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shu\Desktop\"/>
    </mc:Choice>
  </mc:AlternateContent>
  <xr:revisionPtr revIDLastSave="0" documentId="8_{5FB83E5C-2AD2-4810-A2D0-F5FCEE4107C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020" sheetId="11" r:id="rId1"/>
    <sheet name="2019" sheetId="10" r:id="rId2"/>
    <sheet name="2018" sheetId="9" r:id="rId3"/>
    <sheet name="2017" sheetId="8" r:id="rId4"/>
    <sheet name="2016" sheetId="7" r:id="rId5"/>
    <sheet name="2015" sheetId="5" r:id="rId6"/>
    <sheet name="2014" sheetId="4" r:id="rId7"/>
    <sheet name="2013" sheetId="1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6" i="11" l="1"/>
  <c r="C6" i="11" l="1"/>
  <c r="E9" i="11"/>
  <c r="E10" i="11"/>
  <c r="E11" i="11"/>
  <c r="E12" i="11"/>
  <c r="E13" i="11"/>
  <c r="E14" i="11"/>
  <c r="E15" i="11"/>
  <c r="E16" i="11"/>
  <c r="E17" i="11"/>
  <c r="E18" i="11"/>
  <c r="E19" i="11"/>
  <c r="E20" i="11"/>
  <c r="E21" i="11"/>
  <c r="E22" i="11"/>
  <c r="E23" i="11"/>
  <c r="E24" i="11"/>
  <c r="E25" i="11"/>
  <c r="E26" i="11"/>
  <c r="E27" i="11"/>
  <c r="E28" i="11"/>
  <c r="E29" i="11"/>
  <c r="E30" i="11"/>
  <c r="E31" i="11"/>
  <c r="E32" i="11"/>
  <c r="E33" i="11"/>
  <c r="E34" i="11"/>
  <c r="E35" i="11"/>
  <c r="E36" i="11"/>
  <c r="E37" i="11"/>
  <c r="E38" i="11"/>
  <c r="E39" i="11"/>
  <c r="E40" i="11"/>
  <c r="E41" i="11"/>
  <c r="E42" i="11"/>
  <c r="E43" i="11"/>
  <c r="E44" i="11"/>
  <c r="E45" i="11"/>
  <c r="E46" i="11"/>
  <c r="E47" i="11"/>
  <c r="E48" i="11"/>
  <c r="E49" i="11"/>
  <c r="E50" i="11"/>
  <c r="E51" i="11"/>
  <c r="E52" i="11"/>
  <c r="E53" i="11"/>
  <c r="E54" i="11"/>
  <c r="E55" i="11"/>
  <c r="E56" i="11"/>
  <c r="E57" i="11"/>
  <c r="E58" i="11"/>
  <c r="E59" i="11"/>
  <c r="E60" i="11"/>
  <c r="E61" i="11"/>
  <c r="E62" i="11"/>
  <c r="E63" i="11"/>
  <c r="E64" i="11"/>
  <c r="E65" i="11"/>
  <c r="E66" i="11"/>
  <c r="E67" i="11"/>
  <c r="E68" i="11"/>
  <c r="E69" i="11"/>
  <c r="E70" i="11"/>
  <c r="E71" i="11"/>
  <c r="E72" i="11"/>
  <c r="E73" i="11"/>
  <c r="E74" i="11"/>
  <c r="E75" i="11"/>
  <c r="E76" i="11"/>
  <c r="E77" i="11"/>
  <c r="E78" i="11"/>
  <c r="E79" i="11"/>
  <c r="E80" i="11"/>
  <c r="E81" i="11"/>
  <c r="E82" i="11"/>
  <c r="E83" i="11"/>
  <c r="E84" i="11"/>
  <c r="E85" i="11"/>
  <c r="E86" i="11"/>
  <c r="E87" i="11"/>
  <c r="E88" i="11"/>
  <c r="E89" i="11"/>
  <c r="E90" i="11"/>
  <c r="E91" i="11"/>
  <c r="E92" i="11"/>
  <c r="E93" i="11"/>
  <c r="E94" i="11"/>
  <c r="E95" i="11"/>
  <c r="E96" i="11"/>
  <c r="E97" i="11"/>
  <c r="E98" i="11"/>
  <c r="E99" i="11"/>
  <c r="E100" i="11"/>
  <c r="E101" i="11"/>
  <c r="E102" i="11"/>
  <c r="E103" i="11"/>
  <c r="E104" i="11"/>
  <c r="E105" i="11"/>
  <c r="E106" i="11"/>
  <c r="E107" i="11"/>
  <c r="E108" i="11"/>
  <c r="E109" i="11"/>
  <c r="E110" i="11"/>
  <c r="E111" i="11"/>
  <c r="E112" i="11"/>
  <c r="E113" i="11"/>
  <c r="E114" i="11"/>
  <c r="E115" i="11"/>
  <c r="E116" i="11"/>
  <c r="E117" i="11"/>
  <c r="E118" i="11"/>
  <c r="E119" i="11"/>
  <c r="E120" i="11"/>
  <c r="E121" i="11"/>
  <c r="E122" i="11"/>
  <c r="E123" i="11"/>
  <c r="E124" i="11"/>
  <c r="E125" i="11"/>
  <c r="E126" i="11"/>
  <c r="E127" i="11"/>
  <c r="E128" i="11"/>
  <c r="E129" i="11"/>
  <c r="E130" i="11"/>
  <c r="E131" i="11"/>
  <c r="E132" i="11"/>
  <c r="E133" i="11"/>
  <c r="E134" i="11"/>
  <c r="E135" i="11"/>
  <c r="E136" i="11"/>
  <c r="E137" i="11"/>
  <c r="E138" i="11"/>
  <c r="E139" i="11"/>
  <c r="E140" i="11"/>
  <c r="E141" i="11"/>
  <c r="E142" i="11"/>
  <c r="E143" i="11"/>
  <c r="E144" i="11"/>
  <c r="E145" i="11"/>
  <c r="E146" i="11"/>
  <c r="E147" i="11"/>
  <c r="E148" i="11"/>
  <c r="E149" i="11"/>
  <c r="E150" i="11"/>
  <c r="E151" i="11"/>
  <c r="E152" i="11"/>
  <c r="E153" i="11"/>
  <c r="E154" i="11"/>
  <c r="E155" i="11"/>
  <c r="E156" i="11"/>
  <c r="E157" i="11"/>
  <c r="E158" i="11"/>
  <c r="E159" i="11"/>
  <c r="E160" i="11"/>
  <c r="E161" i="11"/>
  <c r="E162" i="11"/>
  <c r="E163" i="11"/>
  <c r="E164" i="11"/>
  <c r="E165" i="11"/>
  <c r="E166" i="11"/>
  <c r="E167" i="11"/>
  <c r="E168" i="11"/>
  <c r="E169" i="11"/>
  <c r="E170" i="11"/>
  <c r="E171" i="11"/>
  <c r="E172" i="11"/>
  <c r="E173" i="11"/>
  <c r="E174" i="11"/>
  <c r="E175" i="11"/>
  <c r="E176" i="11"/>
  <c r="E177" i="11"/>
  <c r="E178" i="11"/>
  <c r="E179" i="11"/>
  <c r="E180" i="11"/>
  <c r="E181" i="11"/>
  <c r="E182" i="11"/>
  <c r="E183" i="11"/>
  <c r="E184" i="11"/>
  <c r="E185" i="11"/>
  <c r="E186" i="11"/>
  <c r="E187" i="11"/>
  <c r="E188" i="11"/>
  <c r="E189" i="11"/>
  <c r="E190" i="11"/>
  <c r="E191" i="11"/>
  <c r="E192" i="11"/>
  <c r="E193" i="11"/>
  <c r="E194" i="11"/>
  <c r="E195" i="11"/>
  <c r="E196" i="11"/>
  <c r="E197" i="11"/>
  <c r="E198" i="11"/>
  <c r="E199" i="11"/>
  <c r="E200" i="11"/>
  <c r="E201" i="11"/>
  <c r="E202" i="11"/>
  <c r="E203" i="11"/>
  <c r="E204" i="11"/>
  <c r="E8" i="11"/>
  <c r="E6" i="11" l="1"/>
  <c r="D6" i="11"/>
  <c r="C211" i="10" l="1"/>
  <c r="E211" i="10" l="1"/>
  <c r="D211" i="10"/>
  <c r="B211" i="10" l="1"/>
  <c r="F9" i="10" l="1"/>
  <c r="F10" i="10"/>
  <c r="F11" i="10"/>
  <c r="F12" i="10"/>
  <c r="F13" i="10"/>
  <c r="F14" i="10"/>
  <c r="F15" i="10"/>
  <c r="F17" i="10"/>
  <c r="F18" i="10"/>
  <c r="F19" i="10"/>
  <c r="F20" i="10"/>
  <c r="F21" i="10"/>
  <c r="F22" i="10"/>
  <c r="F23" i="10"/>
  <c r="F24" i="10"/>
  <c r="F25" i="10"/>
  <c r="F26" i="10"/>
  <c r="F27" i="10"/>
  <c r="F28" i="10"/>
  <c r="F29" i="10"/>
  <c r="F30" i="10"/>
  <c r="F31" i="10"/>
  <c r="F32" i="10"/>
  <c r="F33" i="10"/>
  <c r="F34" i="10"/>
  <c r="F35" i="10"/>
  <c r="F36" i="10"/>
  <c r="F37" i="10"/>
  <c r="F38" i="10"/>
  <c r="F39" i="10"/>
  <c r="F40" i="10"/>
  <c r="F41" i="10"/>
  <c r="F42" i="10"/>
  <c r="F43" i="10"/>
  <c r="F44" i="10"/>
  <c r="F45" i="10"/>
  <c r="F46" i="10"/>
  <c r="F47" i="10"/>
  <c r="F48" i="10"/>
  <c r="F49" i="10"/>
  <c r="F50" i="10"/>
  <c r="F51" i="10"/>
  <c r="F52" i="10"/>
  <c r="F53" i="10"/>
  <c r="F54" i="10"/>
  <c r="F55" i="10"/>
  <c r="F56" i="10"/>
  <c r="F57" i="10"/>
  <c r="F58" i="10"/>
  <c r="F59" i="10"/>
  <c r="F60" i="10"/>
  <c r="F61" i="10"/>
  <c r="F62" i="10"/>
  <c r="F64" i="10"/>
  <c r="F65" i="10"/>
  <c r="F66" i="10"/>
  <c r="F67" i="10"/>
  <c r="F68" i="10"/>
  <c r="F69" i="10"/>
  <c r="F70" i="10"/>
  <c r="F71" i="10"/>
  <c r="F72" i="10"/>
  <c r="F73" i="10"/>
  <c r="F74" i="10"/>
  <c r="F75" i="10"/>
  <c r="F76" i="10"/>
  <c r="F77" i="10"/>
  <c r="F78" i="10"/>
  <c r="F79" i="10"/>
  <c r="F80" i="10"/>
  <c r="F81" i="10"/>
  <c r="F82" i="10"/>
  <c r="F83" i="10"/>
  <c r="F84" i="10"/>
  <c r="F85" i="10"/>
  <c r="F86" i="10"/>
  <c r="F87" i="10"/>
  <c r="F88" i="10"/>
  <c r="F89" i="10"/>
  <c r="F90" i="10"/>
  <c r="F91" i="10"/>
  <c r="F92" i="10"/>
  <c r="F93" i="10"/>
  <c r="F94" i="10"/>
  <c r="F95" i="10"/>
  <c r="F96" i="10"/>
  <c r="F97" i="10"/>
  <c r="F98" i="10"/>
  <c r="F99" i="10"/>
  <c r="F100" i="10"/>
  <c r="F101" i="10"/>
  <c r="F102" i="10"/>
  <c r="F103" i="10"/>
  <c r="F104" i="10"/>
  <c r="F105" i="10"/>
  <c r="F106" i="10"/>
  <c r="F107" i="10"/>
  <c r="F108" i="10"/>
  <c r="F109" i="10"/>
  <c r="F110" i="10"/>
  <c r="F111" i="10"/>
  <c r="F112" i="10"/>
  <c r="F113" i="10"/>
  <c r="F114" i="10"/>
  <c r="F115" i="10"/>
  <c r="F116" i="10"/>
  <c r="F117" i="10"/>
  <c r="F118" i="10"/>
  <c r="F119" i="10"/>
  <c r="F120" i="10"/>
  <c r="F121" i="10"/>
  <c r="F122" i="10"/>
  <c r="F123" i="10"/>
  <c r="F124" i="10"/>
  <c r="F125" i="10"/>
  <c r="F126" i="10"/>
  <c r="F127" i="10"/>
  <c r="F128" i="10"/>
  <c r="F129" i="10"/>
  <c r="F130" i="10"/>
  <c r="F131" i="10"/>
  <c r="F132" i="10"/>
  <c r="F133" i="10"/>
  <c r="F134" i="10"/>
  <c r="F135" i="10"/>
  <c r="F136" i="10"/>
  <c r="F137" i="10"/>
  <c r="F138" i="10"/>
  <c r="F139" i="10"/>
  <c r="F140" i="10"/>
  <c r="F141" i="10"/>
  <c r="F142" i="10"/>
  <c r="F143" i="10"/>
  <c r="F144" i="10"/>
  <c r="F145" i="10"/>
  <c r="F146" i="10"/>
  <c r="F147" i="10"/>
  <c r="F148" i="10"/>
  <c r="F149" i="10"/>
  <c r="F150" i="10"/>
  <c r="F151" i="10"/>
  <c r="F152" i="10"/>
  <c r="F153" i="10"/>
  <c r="F154" i="10"/>
  <c r="F155" i="10"/>
  <c r="F156" i="10"/>
  <c r="F157" i="10"/>
  <c r="F158" i="10"/>
  <c r="F159" i="10"/>
  <c r="F160" i="10"/>
  <c r="F161" i="10"/>
  <c r="F162" i="10"/>
  <c r="F163" i="10"/>
  <c r="F164" i="10"/>
  <c r="F165" i="10"/>
  <c r="F166" i="10"/>
  <c r="F167" i="10"/>
  <c r="F168" i="10"/>
  <c r="F169" i="10"/>
  <c r="F170" i="10"/>
  <c r="F171" i="10"/>
  <c r="F172" i="10"/>
  <c r="F173" i="10"/>
  <c r="F174" i="10"/>
  <c r="F175" i="10"/>
  <c r="F176" i="10"/>
  <c r="F177" i="10"/>
  <c r="F178" i="10"/>
  <c r="F179" i="10"/>
  <c r="F180" i="10"/>
  <c r="F181" i="10"/>
  <c r="F182" i="10"/>
  <c r="F183" i="10"/>
  <c r="F184" i="10"/>
  <c r="F185" i="10"/>
  <c r="F186" i="10"/>
  <c r="F187" i="10"/>
  <c r="F188" i="10"/>
  <c r="F189" i="10"/>
  <c r="F190" i="10"/>
  <c r="F191" i="10"/>
  <c r="F192" i="10"/>
  <c r="F193" i="10"/>
  <c r="F194" i="10"/>
  <c r="F195" i="10"/>
  <c r="F196" i="10"/>
  <c r="F197" i="10"/>
  <c r="F198" i="10"/>
  <c r="F199" i="10"/>
  <c r="F200" i="10"/>
  <c r="F201" i="10"/>
  <c r="F202" i="10"/>
  <c r="F203" i="10"/>
  <c r="F204" i="10"/>
  <c r="F205" i="10"/>
  <c r="F206" i="10"/>
  <c r="F207" i="10"/>
  <c r="F208" i="10"/>
  <c r="F209" i="10"/>
  <c r="F210" i="10"/>
  <c r="F8" i="10"/>
  <c r="B6" i="9" l="1"/>
  <c r="E6" i="9" l="1"/>
  <c r="D6" i="9"/>
  <c r="F9" i="9" l="1"/>
  <c r="F10" i="9"/>
  <c r="F11" i="9"/>
  <c r="F12" i="9"/>
  <c r="F13" i="9"/>
  <c r="F14" i="9"/>
  <c r="F15" i="9"/>
  <c r="F16" i="9"/>
  <c r="F17" i="9"/>
  <c r="F18" i="9"/>
  <c r="F19" i="9"/>
  <c r="F20" i="9"/>
  <c r="F21" i="9"/>
  <c r="F22" i="9"/>
  <c r="F23" i="9"/>
  <c r="F24" i="9"/>
  <c r="F25" i="9"/>
  <c r="F26" i="9"/>
  <c r="F27" i="9"/>
  <c r="F28" i="9"/>
  <c r="F29" i="9"/>
  <c r="F30" i="9"/>
  <c r="F31" i="9"/>
  <c r="F32" i="9"/>
  <c r="F33" i="9"/>
  <c r="F34" i="9"/>
  <c r="F35" i="9"/>
  <c r="F36" i="9"/>
  <c r="F37" i="9"/>
  <c r="F38" i="9"/>
  <c r="F39" i="9"/>
  <c r="F40" i="9"/>
  <c r="F41" i="9"/>
  <c r="F42" i="9"/>
  <c r="F43" i="9"/>
  <c r="F44" i="9"/>
  <c r="F45" i="9"/>
  <c r="F46" i="9"/>
  <c r="F47" i="9"/>
  <c r="F48" i="9"/>
  <c r="F49" i="9"/>
  <c r="F50" i="9"/>
  <c r="F51" i="9"/>
  <c r="F52" i="9"/>
  <c r="F53" i="9"/>
  <c r="F54" i="9"/>
  <c r="F55" i="9"/>
  <c r="F56" i="9"/>
  <c r="F57" i="9"/>
  <c r="F58" i="9"/>
  <c r="F59" i="9"/>
  <c r="F60" i="9"/>
  <c r="F61" i="9"/>
  <c r="F62" i="9"/>
  <c r="F63" i="9"/>
  <c r="F64" i="9"/>
  <c r="F65" i="9"/>
  <c r="F66" i="9"/>
  <c r="F67" i="9"/>
  <c r="F68" i="9"/>
  <c r="F69" i="9"/>
  <c r="F70" i="9"/>
  <c r="F71" i="9"/>
  <c r="F72" i="9"/>
  <c r="F73" i="9"/>
  <c r="F74" i="9"/>
  <c r="F75" i="9"/>
  <c r="F76" i="9"/>
  <c r="F77" i="9"/>
  <c r="F78" i="9"/>
  <c r="F79" i="9"/>
  <c r="F80" i="9"/>
  <c r="F81" i="9"/>
  <c r="F82" i="9"/>
  <c r="F83" i="9"/>
  <c r="F84" i="9"/>
  <c r="F85" i="9"/>
  <c r="F86" i="9"/>
  <c r="F87" i="9"/>
  <c r="F88" i="9"/>
  <c r="F89" i="9"/>
  <c r="F90" i="9"/>
  <c r="F91" i="9"/>
  <c r="F92" i="9"/>
  <c r="F93" i="9"/>
  <c r="F94" i="9"/>
  <c r="F95" i="9"/>
  <c r="F96" i="9"/>
  <c r="F97" i="9"/>
  <c r="F98" i="9"/>
  <c r="F99" i="9"/>
  <c r="F100" i="9"/>
  <c r="F101" i="9"/>
  <c r="F102" i="9"/>
  <c r="F103" i="9"/>
  <c r="F104" i="9"/>
  <c r="F105" i="9"/>
  <c r="F106" i="9"/>
  <c r="F107" i="9"/>
  <c r="F108" i="9"/>
  <c r="F109" i="9"/>
  <c r="F110" i="9"/>
  <c r="F111" i="9"/>
  <c r="F112" i="9"/>
  <c r="F113" i="9"/>
  <c r="F114" i="9"/>
  <c r="F115" i="9"/>
  <c r="F116" i="9"/>
  <c r="F117" i="9"/>
  <c r="F118" i="9"/>
  <c r="F119" i="9"/>
  <c r="F120" i="9"/>
  <c r="F121" i="9"/>
  <c r="F122" i="9"/>
  <c r="F123" i="9"/>
  <c r="F124" i="9"/>
  <c r="F125" i="9"/>
  <c r="F126" i="9"/>
  <c r="F127" i="9"/>
  <c r="F128" i="9"/>
  <c r="F129" i="9"/>
  <c r="F130" i="9"/>
  <c r="F131" i="9"/>
  <c r="F132" i="9"/>
  <c r="F133" i="9"/>
  <c r="F134" i="9"/>
  <c r="F135" i="9"/>
  <c r="F136" i="9"/>
  <c r="F137" i="9"/>
  <c r="F138" i="9"/>
  <c r="F139" i="9"/>
  <c r="F140" i="9"/>
  <c r="F141" i="9"/>
  <c r="F142" i="9"/>
  <c r="F143" i="9"/>
  <c r="F144" i="9"/>
  <c r="F145" i="9"/>
  <c r="F146" i="9"/>
  <c r="F147" i="9"/>
  <c r="F148" i="9"/>
  <c r="F149" i="9"/>
  <c r="F150" i="9"/>
  <c r="F151" i="9"/>
  <c r="F152" i="9"/>
  <c r="F153" i="9"/>
  <c r="F154" i="9"/>
  <c r="F155" i="9"/>
  <c r="F156" i="9"/>
  <c r="F157" i="9"/>
  <c r="F158" i="9"/>
  <c r="F159" i="9"/>
  <c r="F160" i="9"/>
  <c r="F161" i="9"/>
  <c r="F162" i="9"/>
  <c r="F163" i="9"/>
  <c r="F164" i="9"/>
  <c r="F165" i="9"/>
  <c r="F166" i="9"/>
  <c r="F167" i="9"/>
  <c r="F168" i="9"/>
  <c r="F169" i="9"/>
  <c r="F170" i="9"/>
  <c r="F171" i="9"/>
  <c r="F172" i="9"/>
  <c r="F173" i="9"/>
  <c r="F174" i="9"/>
  <c r="F175" i="9"/>
  <c r="F176" i="9"/>
  <c r="F177" i="9"/>
  <c r="F178" i="9"/>
  <c r="F179" i="9"/>
  <c r="F180" i="9"/>
  <c r="F181" i="9"/>
  <c r="F182" i="9"/>
  <c r="F183" i="9"/>
  <c r="F184" i="9"/>
  <c r="F185" i="9"/>
  <c r="F186" i="9"/>
  <c r="F187" i="9"/>
  <c r="F188" i="9"/>
  <c r="F189" i="9"/>
  <c r="F190" i="9"/>
  <c r="F191" i="9"/>
  <c r="F192" i="9"/>
  <c r="F193" i="9"/>
  <c r="F194" i="9"/>
  <c r="F195" i="9"/>
  <c r="F196" i="9"/>
  <c r="F197" i="9"/>
  <c r="F198" i="9"/>
  <c r="F199" i="9"/>
  <c r="F200" i="9"/>
  <c r="F201" i="9"/>
  <c r="F202" i="9"/>
  <c r="F203" i="9"/>
  <c r="F204" i="9"/>
  <c r="F205" i="9"/>
  <c r="F206" i="9"/>
  <c r="F207" i="9"/>
  <c r="F208" i="9"/>
  <c r="F209" i="9"/>
  <c r="F210" i="9"/>
  <c r="F8" i="9"/>
  <c r="C6" i="9" l="1"/>
  <c r="D6" i="8" l="1"/>
  <c r="C6" i="8"/>
  <c r="H214" i="7"/>
  <c r="H6" i="7" s="1"/>
  <c r="G214" i="7"/>
  <c r="G6" i="7" s="1"/>
  <c r="F214" i="7"/>
  <c r="F6" i="7" s="1"/>
  <c r="C214" i="7"/>
  <c r="C6" i="7" s="1"/>
  <c r="D214" i="7"/>
  <c r="D6" i="7" s="1"/>
  <c r="E214" i="7"/>
  <c r="E6" i="7" s="1"/>
  <c r="B214" i="7"/>
  <c r="B6" i="7" s="1"/>
  <c r="C213" i="5"/>
  <c r="D213" i="5"/>
  <c r="E213" i="5"/>
  <c r="F213" i="5"/>
  <c r="G213" i="5"/>
  <c r="H213" i="5"/>
  <c r="B213" i="5"/>
  <c r="C209" i="4"/>
  <c r="E209" i="4"/>
  <c r="F209" i="4"/>
  <c r="G209" i="4"/>
  <c r="H209" i="4"/>
  <c r="B209" i="4"/>
  <c r="D208" i="4"/>
  <c r="D8" i="4"/>
  <c r="D9" i="4"/>
  <c r="D10" i="4"/>
  <c r="D11" i="4"/>
  <c r="D12" i="4"/>
  <c r="D13" i="4"/>
  <c r="D14" i="4"/>
  <c r="D15" i="4"/>
  <c r="D16" i="4"/>
  <c r="D17" i="4"/>
  <c r="D18" i="4"/>
  <c r="D19" i="4"/>
  <c r="D20" i="4"/>
  <c r="D21" i="4"/>
  <c r="D22" i="4"/>
  <c r="D23" i="4"/>
  <c r="D24" i="4"/>
  <c r="D25" i="4"/>
  <c r="D26" i="4"/>
  <c r="D27" i="4"/>
  <c r="D28" i="4"/>
  <c r="D29" i="4"/>
  <c r="D30" i="4"/>
  <c r="D31" i="4"/>
  <c r="D32" i="4"/>
  <c r="D33" i="4"/>
  <c r="D34" i="4"/>
  <c r="D35" i="4"/>
  <c r="D36" i="4"/>
  <c r="D37" i="4"/>
  <c r="D38" i="4"/>
  <c r="D39" i="4"/>
  <c r="D40" i="4"/>
  <c r="D41" i="4"/>
  <c r="D42" i="4"/>
  <c r="D43" i="4"/>
  <c r="D44" i="4"/>
  <c r="D45" i="4"/>
  <c r="D46" i="4"/>
  <c r="D47" i="4"/>
  <c r="D48" i="4"/>
  <c r="D49" i="4"/>
  <c r="D50" i="4"/>
  <c r="D51" i="4"/>
  <c r="D52" i="4"/>
  <c r="D53" i="4"/>
  <c r="D54" i="4"/>
  <c r="D55" i="4"/>
  <c r="D56" i="4"/>
  <c r="D57" i="4"/>
  <c r="D58" i="4"/>
  <c r="D59" i="4"/>
  <c r="D60" i="4"/>
  <c r="D61" i="4"/>
  <c r="D62" i="4"/>
  <c r="D63" i="4"/>
  <c r="D64" i="4"/>
  <c r="D65" i="4"/>
  <c r="D66" i="4"/>
  <c r="D67" i="4"/>
  <c r="D68" i="4"/>
  <c r="D69" i="4"/>
  <c r="D70" i="4"/>
  <c r="D71" i="4"/>
  <c r="D72" i="4"/>
  <c r="D73" i="4"/>
  <c r="D74" i="4"/>
  <c r="D75" i="4"/>
  <c r="D76" i="4"/>
  <c r="D77" i="4"/>
  <c r="D78" i="4"/>
  <c r="D79" i="4"/>
  <c r="D80" i="4"/>
  <c r="D81" i="4"/>
  <c r="D82" i="4"/>
  <c r="D83" i="4"/>
  <c r="D84" i="4"/>
  <c r="D85" i="4"/>
  <c r="D86" i="4"/>
  <c r="D87" i="4"/>
  <c r="D88" i="4"/>
  <c r="D89" i="4"/>
  <c r="D90" i="4"/>
  <c r="D91" i="4"/>
  <c r="D92" i="4"/>
  <c r="D93" i="4"/>
  <c r="D94" i="4"/>
  <c r="D95" i="4"/>
  <c r="D96" i="4"/>
  <c r="D97" i="4"/>
  <c r="D98" i="4"/>
  <c r="D99" i="4"/>
  <c r="D100" i="4"/>
  <c r="D101" i="4"/>
  <c r="D102" i="4"/>
  <c r="D103" i="4"/>
  <c r="D104" i="4"/>
  <c r="D105" i="4"/>
  <c r="D106" i="4"/>
  <c r="D107" i="4"/>
  <c r="D108" i="4"/>
  <c r="D109" i="4"/>
  <c r="D110" i="4"/>
  <c r="D111" i="4"/>
  <c r="D112" i="4"/>
  <c r="D113" i="4"/>
  <c r="D114" i="4"/>
  <c r="D115" i="4"/>
  <c r="D116" i="4"/>
  <c r="D117" i="4"/>
  <c r="D118" i="4"/>
  <c r="D119" i="4"/>
  <c r="D120" i="4"/>
  <c r="D121" i="4"/>
  <c r="D122" i="4"/>
  <c r="D123" i="4"/>
  <c r="D124" i="4"/>
  <c r="D125" i="4"/>
  <c r="D126" i="4"/>
  <c r="D127" i="4"/>
  <c r="D128" i="4"/>
  <c r="D129" i="4"/>
  <c r="D130" i="4"/>
  <c r="D131" i="4"/>
  <c r="D132" i="4"/>
  <c r="D133" i="4"/>
  <c r="D134" i="4"/>
  <c r="D135" i="4"/>
  <c r="D136" i="4"/>
  <c r="D137" i="4"/>
  <c r="D138" i="4"/>
  <c r="D139" i="4"/>
  <c r="D140" i="4"/>
  <c r="D141" i="4"/>
  <c r="D142" i="4"/>
  <c r="D143" i="4"/>
  <c r="D144" i="4"/>
  <c r="D145" i="4"/>
  <c r="D146" i="4"/>
  <c r="D147" i="4"/>
  <c r="D148" i="4"/>
  <c r="D149" i="4"/>
  <c r="D150" i="4"/>
  <c r="D151" i="4"/>
  <c r="D152" i="4"/>
  <c r="D153" i="4"/>
  <c r="D154" i="4"/>
  <c r="D155" i="4"/>
  <c r="D156" i="4"/>
  <c r="D157" i="4"/>
  <c r="D158" i="4"/>
  <c r="D159" i="4"/>
  <c r="D160" i="4"/>
  <c r="D161" i="4"/>
  <c r="D162" i="4"/>
  <c r="D163" i="4"/>
  <c r="D164" i="4"/>
  <c r="D165" i="4"/>
  <c r="D166" i="4"/>
  <c r="D167" i="4"/>
  <c r="D168" i="4"/>
  <c r="D169" i="4"/>
  <c r="D170" i="4"/>
  <c r="D171" i="4"/>
  <c r="D172" i="4"/>
  <c r="D173" i="4"/>
  <c r="D174" i="4"/>
  <c r="D175" i="4"/>
  <c r="D176" i="4"/>
  <c r="D177" i="4"/>
  <c r="D178" i="4"/>
  <c r="D179" i="4"/>
  <c r="D197" i="4"/>
  <c r="D180" i="4"/>
  <c r="D181" i="4"/>
  <c r="D182" i="4"/>
  <c r="D183" i="4"/>
  <c r="D184" i="4"/>
  <c r="D185" i="4"/>
  <c r="D186" i="4"/>
  <c r="D187" i="4"/>
  <c r="D188" i="4"/>
  <c r="D189" i="4"/>
  <c r="D190" i="4"/>
  <c r="D191" i="4"/>
  <c r="D192" i="4"/>
  <c r="D193" i="4"/>
  <c r="D194" i="4"/>
  <c r="D195" i="4"/>
  <c r="D196" i="4"/>
  <c r="D198" i="4"/>
  <c r="D199" i="4"/>
  <c r="D200" i="4"/>
  <c r="D201" i="4"/>
  <c r="D202" i="4"/>
  <c r="D203" i="4"/>
  <c r="D204" i="4"/>
  <c r="D205" i="4"/>
  <c r="D206" i="4"/>
  <c r="D207" i="4"/>
  <c r="D7" i="4"/>
  <c r="C211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98" i="1"/>
  <c r="E181" i="1"/>
  <c r="E182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E196" i="1"/>
  <c r="E197" i="1"/>
  <c r="E199" i="1"/>
  <c r="E200" i="1"/>
  <c r="E201" i="1"/>
  <c r="E202" i="1"/>
  <c r="E203" i="1"/>
  <c r="E204" i="1"/>
  <c r="E205" i="1"/>
  <c r="E206" i="1"/>
  <c r="E207" i="1"/>
  <c r="E208" i="1"/>
  <c r="E209" i="1"/>
  <c r="E10" i="1"/>
  <c r="E9" i="1"/>
  <c r="E8" i="1"/>
  <c r="B211" i="1"/>
  <c r="H211" i="1"/>
  <c r="D211" i="1"/>
  <c r="F211" i="1"/>
  <c r="D209" i="4" l="1"/>
  <c r="E211" i="1"/>
  <c r="F6" i="9"/>
</calcChain>
</file>

<file path=xl/sharedStrings.xml><?xml version="1.0" encoding="utf-8"?>
<sst xmlns="http://schemas.openxmlformats.org/spreadsheetml/2006/main" count="1729" uniqueCount="280">
  <si>
    <t>Law School</t>
  </si>
  <si>
    <t>2017 AQ Total Enrollment</t>
  </si>
  <si>
    <t>Non-JD Total**</t>
  </si>
  <si>
    <r>
      <t>Non JD Online Total</t>
    </r>
    <r>
      <rPr>
        <sz val="11"/>
        <color theme="5"/>
        <rFont val="Calibri"/>
        <family val="2"/>
        <scheme val="minor"/>
      </rPr>
      <t>*</t>
    </r>
  </si>
  <si>
    <t>Totals</t>
  </si>
  <si>
    <t>AKRON, UNIVERSITY OF</t>
  </si>
  <si>
    <t>ALABAMA, UNIVERSITY OF</t>
  </si>
  <si>
    <t>ALBANY LAW SCHOOL OF UNION UNIVERSITY</t>
  </si>
  <si>
    <t>AMERICAN UNIVERSITY</t>
  </si>
  <si>
    <t>APPALACHIAN SCHOOL OF LAW</t>
  </si>
  <si>
    <t>ARIZONA STATE UNIVERSITY</t>
  </si>
  <si>
    <t>ARIZONA SUMMIT LAW SCHOOL</t>
  </si>
  <si>
    <t>ARIZONA, UNIVERSITY OF</t>
  </si>
  <si>
    <t>ARKANSAS, FAYETTEVILLE, UNIVERSITY OF</t>
  </si>
  <si>
    <t>ARKANSAS, LITTLE ROCK, UNIVERSITY OF</t>
  </si>
  <si>
    <t>ATLANTA'S JOHN MARSHALL LAW SHOOL</t>
  </si>
  <si>
    <t>AVE MARIA SCHOOL OF LAW</t>
  </si>
  <si>
    <t>BALTIMORE, UNIVERSITY OF</t>
  </si>
  <si>
    <t>BARRY UNIVERSITY</t>
  </si>
  <si>
    <t>BAYLOR UNIVERSITY</t>
  </si>
  <si>
    <t>BELMONT UNIVERSITY</t>
  </si>
  <si>
    <t>BOSTON COLLEGE</t>
  </si>
  <si>
    <t>BOSTON UNIVERSITY</t>
  </si>
  <si>
    <t>BRIGHAM YOUNG UNIVERSITY</t>
  </si>
  <si>
    <t>BROOKLYN LAW SCHOOL</t>
  </si>
  <si>
    <t>CALIFORNIA WESTERN SCHOOL OF LAW</t>
  </si>
  <si>
    <t>CALIFORNIA-BERKELEY, UNIVERSITY OF</t>
  </si>
  <si>
    <t>CALIFORNIA-DAVIS, UNIVERSITY OF</t>
  </si>
  <si>
    <t>CALIFORNIA-HASTINGS, UNIVERSITY OF</t>
  </si>
  <si>
    <t>CALIFORNIA-IRVINE, UNIVERSITY OF</t>
  </si>
  <si>
    <t>CALIFORNIA-LOS ANGELES, UNIVERSITY OF</t>
  </si>
  <si>
    <t>CAMPBELL UNIVERSITY</t>
  </si>
  <si>
    <t>CAPITAL UNIVERSITY</t>
  </si>
  <si>
    <t>CASE WESTERN RESERVE UNIVERSITY</t>
  </si>
  <si>
    <t>CATHOLIC UNIVERSITY OF AMERICA</t>
  </si>
  <si>
    <t>CHAPMAN UNIVERSITY</t>
  </si>
  <si>
    <t>CHARLESTON SCHOOL OF LAW</t>
  </si>
  <si>
    <t>CHICAGO, UNIVERSITY OF</t>
  </si>
  <si>
    <t>CHICAGO-KENT COLLEGE OF LAW-IIT</t>
  </si>
  <si>
    <t>CINCINNATI, UNIVERSITY OF</t>
  </si>
  <si>
    <t>CITY UNIVERSITY OF NEW YORK</t>
  </si>
  <si>
    <t>CLEVELAND STATE UNIVERSITY</t>
  </si>
  <si>
    <t>COLORADO, UNIVERSITY OF</t>
  </si>
  <si>
    <t>COLUMBIA UNIVERSITY</t>
  </si>
  <si>
    <t>CONCORDIA LAW SCHOOL</t>
  </si>
  <si>
    <t>CONNECTICUT, UNIVERSITY OF</t>
  </si>
  <si>
    <t>CORNELL UNIVERSITY</t>
  </si>
  <si>
    <t>CREIGHTON UNIVERSITY</t>
  </si>
  <si>
    <t>DAYTON, UNIVERSITY OF</t>
  </si>
  <si>
    <t>DENVER, UNIVERSITY OF</t>
  </si>
  <si>
    <t>DEPAUL UNIVERSITY</t>
  </si>
  <si>
    <t>DETROIT MERCY, UNIVERSITY OF</t>
  </si>
  <si>
    <t>DRAKE UNIVERSITY</t>
  </si>
  <si>
    <t>DREXEL UNIVERSITY</t>
  </si>
  <si>
    <t>DUKE UNIVERSITY</t>
  </si>
  <si>
    <t>DUQUESNE UNIVERSITY</t>
  </si>
  <si>
    <t>ELON UNIVERSITY</t>
  </si>
  <si>
    <t>EMORY UNIVERSITY</t>
  </si>
  <si>
    <t>FAULKNER UNIVERSITY</t>
  </si>
  <si>
    <t>FLORIDA A&amp;M UNIVERSITY</t>
  </si>
  <si>
    <t>FLORIDA COASTAL SCHOOL OF LAW</t>
  </si>
  <si>
    <t>FLORIDA INTERNATIONAL UNIVERSITY</t>
  </si>
  <si>
    <t>FLORIDA STATE UNIVERSITY</t>
  </si>
  <si>
    <t>FLORIDA, UNIVERSITY OF</t>
  </si>
  <si>
    <t>FORDHAM UNIVERSITY</t>
  </si>
  <si>
    <t>GEORGE MASON UNIVERSITY</t>
  </si>
  <si>
    <t>GEORGE WASHINGTON UNIVERSITY</t>
  </si>
  <si>
    <t>GEORGETOWN UNIVERSITY</t>
  </si>
  <si>
    <t>GEORGIA STATE UNIVERSITY</t>
  </si>
  <si>
    <t>GEORGIA, UNIVERSITY OF</t>
  </si>
  <si>
    <t>GOLDEN GATE UNIVERSITY</t>
  </si>
  <si>
    <t>GONZAGA UNIVERSITY</t>
  </si>
  <si>
    <t>HARVARD UNIVERSITY</t>
  </si>
  <si>
    <t>HAWAII, UNIVERSITY OF</t>
  </si>
  <si>
    <t>HOFSTRA UNIVERSITY</t>
  </si>
  <si>
    <t>HOUSTON, UNIVERSITY OF</t>
  </si>
  <si>
    <t>HOWARD UNIVERSITY</t>
  </si>
  <si>
    <t>IDAHO, UNIVERSITY OF</t>
  </si>
  <si>
    <t>ILLINOIS, UNIVERSITY OF</t>
  </si>
  <si>
    <t>INDIANA UNIVERSITY - BLOOMINGTON</t>
  </si>
  <si>
    <t>INDIANA UNIVERSITY - INDIANAPOLIS</t>
  </si>
  <si>
    <t>INTER AMERICAN UNIVERSITY OF PUERTO RICO</t>
  </si>
  <si>
    <t>IOWA, UNIVERSITY OF</t>
  </si>
  <si>
    <t>JOHN MARSHALL LAW SCHOOL</t>
  </si>
  <si>
    <t>KANSAS, UNIVERSITY OF</t>
  </si>
  <si>
    <t>KENTUCKY, UNIVERSITY OF</t>
  </si>
  <si>
    <t>LEWIS AND CLARK COLLEGE</t>
  </si>
  <si>
    <t>LIBERTY UNIVERSITY</t>
  </si>
  <si>
    <t>LOUISIANA STATE UNIVERSITY</t>
  </si>
  <si>
    <t>LOUISVILLE, UNIVERSITY OF</t>
  </si>
  <si>
    <t>LOYOLA MARYMOUNT UNIVERSITY-LOS ANGELES</t>
  </si>
  <si>
    <t>LOYOLA UNIVERSITY-CHICAGO</t>
  </si>
  <si>
    <t>LOYOLA UNIVERSITY-NEW ORLEANS</t>
  </si>
  <si>
    <t>MAINE, UNIVERSITY OF</t>
  </si>
  <si>
    <t>MARQUETTE UNIVERSITY</t>
  </si>
  <si>
    <t>MARYLAND, UNIVERSITY OF</t>
  </si>
  <si>
    <t>MEMPHIS, UNIVERSITY OF</t>
  </si>
  <si>
    <t>MERCER UNIVERSITY</t>
  </si>
  <si>
    <t>MIAMI, UNIVERSITY OF</t>
  </si>
  <si>
    <t>MICHIGAN STATE UNIVERSITY</t>
  </si>
  <si>
    <t>MICHIGAN, UNIVERSITY OF</t>
  </si>
  <si>
    <t>MINNESOTA, UNIVERSITY OF</t>
  </si>
  <si>
    <t>MISSISSIPPI COLLEGE</t>
  </si>
  <si>
    <t>MISSISSIPPI, UNIVERSITY OF</t>
  </si>
  <si>
    <t>MISSOURI, UNIVERSITY OF</t>
  </si>
  <si>
    <t>MISSOURI-KANSAS CITY, UNIVERSITY OF</t>
  </si>
  <si>
    <t>MONTANA, UNIVERSITY OF</t>
  </si>
  <si>
    <t>NEBRASKA, UNIVERSITY OF</t>
  </si>
  <si>
    <t>NEW ENGLAND LAW | BOSTON</t>
  </si>
  <si>
    <t>NEW HAMPSHIRE UNIVERSITY OF</t>
  </si>
  <si>
    <t>NEW MEXICO, UNIVERSITY OF</t>
  </si>
  <si>
    <t>NEW YORK LAW SCHOOL</t>
  </si>
  <si>
    <t>NEW YORK UNIVERSITY</t>
  </si>
  <si>
    <t>NORTH CAROLINA CENTRAL UNIVERSITY</t>
  </si>
  <si>
    <t>NORTH CAROLINA, UNIVERSITY OF</t>
  </si>
  <si>
    <t>NORTH DAKOTA, UNIVERSITY OF</t>
  </si>
  <si>
    <t>NORTHEASTERN UNIVERSITY</t>
  </si>
  <si>
    <t>NORTHERN ILLINOIS UNIVERSITY</t>
  </si>
  <si>
    <t>NORTHERN KENTUCKY UNIVERSITY</t>
  </si>
  <si>
    <t>NORTHWESTERN UNIVERSITY</t>
  </si>
  <si>
    <t>NOTRE DAME, UNIVERSITY OF</t>
  </si>
  <si>
    <t>NOVA SOUTHEASTERN UNIVERSITY</t>
  </si>
  <si>
    <t>OHIO NORTHERN UNIVERSITY</t>
  </si>
  <si>
    <t>OHIO STATE UNIVERSITY</t>
  </si>
  <si>
    <t>OKLAHOMA CITY UNIVERSITY</t>
  </si>
  <si>
    <t>OKLAHOMA, UNIVERSITY OF</t>
  </si>
  <si>
    <t>OREGON, UNIVERSITY OF</t>
  </si>
  <si>
    <t>PACE UNIVERSITY</t>
  </si>
  <si>
    <t>PENNSYLVANIA STATE - DICKINSON LAW</t>
  </si>
  <si>
    <t>PENNSYLVANIA STATE - PENN STATE LAW</t>
  </si>
  <si>
    <t>PENNSYLVANIA, UNIVERSITY OF</t>
  </si>
  <si>
    <t>PEPPERDINE UNIVERSITY</t>
  </si>
  <si>
    <t>PITTSBURGH, UNIVERSITY OF</t>
  </si>
  <si>
    <t>PONTIFICAL CATHOLIC UNIVERSITY OF P.R.</t>
  </si>
  <si>
    <t>PUERTO RICO, UNIVERSITY OF</t>
  </si>
  <si>
    <t>QUINNIPIAC UNIVERSITY</t>
  </si>
  <si>
    <t>REGENT UNIVERSITY</t>
  </si>
  <si>
    <t>RICHMOND, UNIVERSITY OF</t>
  </si>
  <si>
    <t>ROGER WILLIAMS UNIVERSITY</t>
  </si>
  <si>
    <t>RUTGERS UNIVERSITY</t>
  </si>
  <si>
    <t>SAINT LOUIS UNIVERSITY</t>
  </si>
  <si>
    <t>SAMFORD UNIVERSITY</t>
  </si>
  <si>
    <t>SAN DIEGO, UNIVERSITY OF</t>
  </si>
  <si>
    <t>SAN FRANCISCO, UNIVERSITY OF</t>
  </si>
  <si>
    <t>SANTA CLARA UNIVERSITY</t>
  </si>
  <si>
    <t>SEATTLE UNIVERSITY</t>
  </si>
  <si>
    <t>SETON HALL UNIVERSITY</t>
  </si>
  <si>
    <t>SOUTH CAROLINA, UNIVERSITY OF</t>
  </si>
  <si>
    <t>SOUTH DAKOTA, UNIVERSITY OF</t>
  </si>
  <si>
    <t>SOUTH TEXAS COLLEGE OF LAW HOUSTON</t>
  </si>
  <si>
    <t>SOUTHERN CALIFORNIA, UNIVERSITY OF</t>
  </si>
  <si>
    <t>SOUTHERN ILLINOIS UNIVERSITY-CARBONDALE</t>
  </si>
  <si>
    <t>SOUTHERN METHODIST UNIVERSITY</t>
  </si>
  <si>
    <t>SOUTHERN UNIVERSITY</t>
  </si>
  <si>
    <t>SOUTHWESTERN LAW SCHOOL</t>
  </si>
  <si>
    <t>ST. JOHN'S UNIVERSITY</t>
  </si>
  <si>
    <t>ST. MARY'S UNIVERSITY</t>
  </si>
  <si>
    <t>ST. THOMAS UNIVERSITY (FLORIDA)</t>
  </si>
  <si>
    <t>ST. THOMAS, UNIVERSITY OF (MINNESOTA)</t>
  </si>
  <si>
    <t>STANFORD UNIVERSITY</t>
  </si>
  <si>
    <t>STETSON UNIVERSITY</t>
  </si>
  <si>
    <t>SUFFOLK UNIVERSITY</t>
  </si>
  <si>
    <t>SYRACUSE UNIVERSITY</t>
  </si>
  <si>
    <t>TEMPLE UNIVERSITY</t>
  </si>
  <si>
    <t>TENNESSEE, UNIVERSITY OF</t>
  </si>
  <si>
    <t>TEXAS A&amp;M UNIVERSITY</t>
  </si>
  <si>
    <t>TEXAS AT AUSTIN, UNIVERSITY OF</t>
  </si>
  <si>
    <t>TEXAS SOUTHERN UNIVERSITY</t>
  </si>
  <si>
    <t>TEXAS TECH UNIVERSITY</t>
  </si>
  <si>
    <t>THOMAS JEFFERSON SCHOOL OF LAW</t>
  </si>
  <si>
    <t>WESTERN MICHIGAN UNIVERSITY</t>
  </si>
  <si>
    <t>TOLEDO, UNIVERSITY OF</t>
  </si>
  <si>
    <t>TOURO COLLEGE</t>
  </si>
  <si>
    <t>TULANE UNIVERSITY</t>
  </si>
  <si>
    <t>TULSA, UNIVERSITY OF</t>
  </si>
  <si>
    <t>UNIVERSITY OF BUFFALO-SUNY</t>
  </si>
  <si>
    <t>UNIVERSITY OF MASSACHUSETTS DARTMOUTH</t>
  </si>
  <si>
    <t>UNT DALLAS COLLEGE OF LAW</t>
  </si>
  <si>
    <t>UTAH, UNIVERSITY OF</t>
  </si>
  <si>
    <t>VALPARAISO UNIVERSITY</t>
  </si>
  <si>
    <t>VANDERBILT UNIVERSITY</t>
  </si>
  <si>
    <t>VERMONT LAW SCHOOL</t>
  </si>
  <si>
    <t>VILLANOVA UNIVERSITY</t>
  </si>
  <si>
    <t>VIRGINIA, UNIVERSITY OF</t>
  </si>
  <si>
    <t>WAKE FOREST UNIVERSITY</t>
  </si>
  <si>
    <t>WASHBURN UNIVERSITY</t>
  </si>
  <si>
    <t>WASHINGTON AND LEE UNIVERSITY</t>
  </si>
  <si>
    <t>WASHINGTON UNIVERSITY</t>
  </si>
  <si>
    <t>WASHINGTON, UNIVERSITY OF</t>
  </si>
  <si>
    <t>WAYNE STATE UNIVERSITY</t>
  </si>
  <si>
    <t>WEST VIRGINIA UNIVERSITY</t>
  </si>
  <si>
    <t>WESTERN NEW ENGLAND UNIVERSITY</t>
  </si>
  <si>
    <t>WESTERN STATE COLLEGE OF LAW</t>
  </si>
  <si>
    <t>WHITTIER LAW SCHOOL</t>
  </si>
  <si>
    <t>WIDENER UNIVERSITY-DELAWARE</t>
  </si>
  <si>
    <t>WIDENER-COMMONWEALTH</t>
  </si>
  <si>
    <t>WILLAMETTE UNIVERSITY</t>
  </si>
  <si>
    <t>WILLIAM AND MARY LAW SCHOOL</t>
  </si>
  <si>
    <t>WISCONSIN, UNIVERSITY OF</t>
  </si>
  <si>
    <t>WYOMING, UNIVERSITY OF</t>
  </si>
  <si>
    <t>YALE UNIVERSITY</t>
  </si>
  <si>
    <t>** There were some instructional changes in the AQ this year which included additional non JD programs, as well as changed the date range for collection. This resulted in a higher number of non JD students being recorded</t>
  </si>
  <si>
    <t>Source: ABA Annual Questionnaire reports, 2016 (posted 12/15/2016)</t>
  </si>
  <si>
    <t xml:space="preserve">FT JD Enrollment Total </t>
  </si>
  <si>
    <t>PT JD Enrollment Total</t>
  </si>
  <si>
    <t xml:space="preserve">JD Enrollment Total </t>
  </si>
  <si>
    <t>Post JD Total</t>
  </si>
  <si>
    <t>ATLANTA JOHN MARSHALL SAVANNAH</t>
  </si>
  <si>
    <t>CHARLOTTE SCHOOL OF LAW</t>
  </si>
  <si>
    <t>INDIANA TECH</t>
  </si>
  <si>
    <t>RUTGERS UNIVERSITY-CAMDEN</t>
  </si>
  <si>
    <t>RUTGERS UNIVERSITY-NEWARK</t>
  </si>
  <si>
    <t>*</t>
  </si>
  <si>
    <t>Total includes a small number of miscellaneous enrollments not reported in columns F and G</t>
  </si>
  <si>
    <t>**</t>
  </si>
  <si>
    <t xml:space="preserve">Post Baccalaureate includes students reported on the annual questionnaire as either "Post Baccalaureate" or "Non Law". </t>
  </si>
  <si>
    <t>These categories generally includes a range of master level programs aimed at non-lawyer professionals.</t>
  </si>
  <si>
    <t>***</t>
  </si>
  <si>
    <t>This is the number of students in any non-JD program who are enrolled in online programs that are reported in columns F and G</t>
  </si>
  <si>
    <t xml:space="preserve">DATA FROM THE 2015 ANNUAL QUESTIONNAIRE </t>
  </si>
  <si>
    <t>ABA - APPROVED LAW SCHOOL JD AND NON JD ENROLLMENT DATA: FALL 2015</t>
  </si>
  <si>
    <t>FT JD Enrollment Total</t>
  </si>
  <si>
    <t>JD Enrollment Total</t>
  </si>
  <si>
    <t>Non-JD Total</t>
  </si>
  <si>
    <r>
      <t xml:space="preserve">Post Baccalaureate Total </t>
    </r>
    <r>
      <rPr>
        <b/>
        <sz val="12"/>
        <color theme="5"/>
        <rFont val="Calibri"/>
        <family val="2"/>
        <scheme val="minor"/>
      </rPr>
      <t>*</t>
    </r>
  </si>
  <si>
    <t>Non JD Online Total</t>
  </si>
  <si>
    <t>HAMLINE UNIVERSITY</t>
  </si>
  <si>
    <t>SOUTH TEXAS COLLEGE OF LAW</t>
  </si>
  <si>
    <t>WILLIAM MITCHELL COLLEGE OF LAW</t>
  </si>
  <si>
    <t xml:space="preserve">DATA FROM THE 2014 ANNUAL QUESTIONNAIRE </t>
  </si>
  <si>
    <t>ABA - APPROVED LAW SCHOOL JD AND NON JD ENROLLMENT DATA: FALL 2014</t>
  </si>
  <si>
    <t xml:space="preserve">BUFFALO-SUNY, UNIVERSITY OF </t>
  </si>
  <si>
    <t xml:space="preserve">LA VERNE, UNIVERSITY OF </t>
  </si>
  <si>
    <t xml:space="preserve">MASSACHUSETTS DARTMOUTH, UNIVERSITY OF </t>
  </si>
  <si>
    <t xml:space="preserve">NEVADA - LAS VEGAS, UNIVERSITY OF </t>
  </si>
  <si>
    <t>PENNSYLVANIA STATE UNIVERSITY</t>
  </si>
  <si>
    <t>WIDENER UNIVERSITY-HARRISBURG</t>
  </si>
  <si>
    <r>
      <t xml:space="preserve">DATA FROM THE 2013 ANNUAL QUESTIONNAIRE </t>
    </r>
    <r>
      <rPr>
        <b/>
        <sz val="14"/>
        <color theme="1"/>
        <rFont val="Calibri"/>
        <family val="2"/>
        <scheme val="minor"/>
      </rPr>
      <t>(posted 1/18/2014)</t>
    </r>
  </si>
  <si>
    <t>ABA - APPROVED LAW SCHOOL JD AND NON JD ENROLLMENT DATA: FALL 2013</t>
  </si>
  <si>
    <t>SCHOOLNAME</t>
  </si>
  <si>
    <t>LA VERNE, UNIVERSITY OF</t>
  </si>
  <si>
    <t>PENN STATE UNIVERSITY</t>
  </si>
  <si>
    <r>
      <rPr>
        <b/>
        <sz val="11"/>
        <color theme="1"/>
        <rFont val="Calibri"/>
        <family val="2"/>
        <scheme val="minor"/>
      </rPr>
      <t>ABA LAW SCHOOL DATA:</t>
    </r>
    <r>
      <rPr>
        <sz val="11"/>
        <color theme="1"/>
        <rFont val="Calibri"/>
        <family val="2"/>
        <scheme val="minor"/>
      </rPr>
      <t xml:space="preserve"> JD and Non-JD Enrollment Data, Fall 2016</t>
    </r>
  </si>
  <si>
    <r>
      <t>Non-JD Total</t>
    </r>
    <r>
      <rPr>
        <sz val="11"/>
        <color theme="5"/>
        <rFont val="Calibri"/>
        <family val="2"/>
        <scheme val="minor"/>
      </rPr>
      <t>*</t>
    </r>
  </si>
  <si>
    <r>
      <t xml:space="preserve">Post Bacc Total </t>
    </r>
    <r>
      <rPr>
        <sz val="11"/>
        <color theme="5"/>
        <rFont val="Calibri"/>
        <family val="2"/>
        <scheme val="minor"/>
      </rPr>
      <t>**</t>
    </r>
  </si>
  <si>
    <r>
      <t>Non JD Online Total</t>
    </r>
    <r>
      <rPr>
        <sz val="11"/>
        <color theme="5"/>
        <rFont val="Calibri"/>
        <family val="2"/>
        <scheme val="minor"/>
      </rPr>
      <t>***</t>
    </r>
  </si>
  <si>
    <t>CARDOZO SCHOOL OF LAW, YESHIVA UNIVERSITY</t>
  </si>
  <si>
    <t>DISTRICT OF COLUMBIA, UNIVERSITY OF</t>
  </si>
  <si>
    <t>LINCOLN MEMORIAL UNIVERSITY</t>
  </si>
  <si>
    <t>MCGEORGE SCHOOL OF LAW, UNIVERSITY OF THE PACIFIC</t>
  </si>
  <si>
    <t>MITCHELL|HAMLINE SCHOOL OF LAW</t>
  </si>
  <si>
    <r>
      <t xml:space="preserve">* </t>
    </r>
    <r>
      <rPr>
        <sz val="11"/>
        <rFont val="Calibri"/>
        <family val="2"/>
        <scheme val="minor"/>
      </rPr>
      <t>This is the number of students in any non-JD program who are enrolled in online programs. These students are also reported in column C.</t>
    </r>
  </si>
  <si>
    <t>Source: ABA Annual Questionnaire reports, 2017 (posted 04/02/2018)</t>
  </si>
  <si>
    <t>ABA LAW SCHOOL DATA: JD and Non-JD Enrollment Data, Fall 2017</t>
  </si>
  <si>
    <t>CARDOZO SCHOOL OF LAW</t>
  </si>
  <si>
    <t>DISTRICT OF COLUMBIA</t>
  </si>
  <si>
    <t>LINCOLN MEMORIAL</t>
  </si>
  <si>
    <t>MITCHELL|HAMLINE</t>
  </si>
  <si>
    <t>Total JD Enrollment</t>
  </si>
  <si>
    <t>Total Enrollment</t>
  </si>
  <si>
    <t>NEVADA - LAS VEGAS, UNIVERSITY OF</t>
  </si>
  <si>
    <t>Source: ABA Annual Questionnaire reports, 2018</t>
  </si>
  <si>
    <t>ABA LAW SCHOOL DATA: JD and Non-JD Enrollment Data, Fall 2018</t>
  </si>
  <si>
    <t>Total 2018 First Year Class</t>
  </si>
  <si>
    <t>Non JD Online Total*</t>
  </si>
  <si>
    <t>*Online Non-JD enrollment is included in the Total Non-JD Enrollment</t>
  </si>
  <si>
    <t>Total 2019 First Year Class</t>
  </si>
  <si>
    <t>ABA LAW SCHOOL DATA: JD and Non-JD Enrollment Data, Fall 2019</t>
  </si>
  <si>
    <t>Total Enrollment**</t>
  </si>
  <si>
    <t>176**</t>
  </si>
  <si>
    <t>368**</t>
  </si>
  <si>
    <t>ARKANSAS, FAYETTEVILLE, UNIVERSITY OF**</t>
  </si>
  <si>
    <t>**JD/Non JD Joint Degree Students are in both the JD and Non JD columns, but only counted once in the Total Enrollment column</t>
  </si>
  <si>
    <t>Source: ABA Annual Questionnaire reports, 2019 (Published on 12-12-2019)</t>
  </si>
  <si>
    <t>ATLANTA'S JOHN MARSHALL LAW SCHOOL</t>
  </si>
  <si>
    <t>MCGEORGE SCHOOL OF LAW</t>
  </si>
  <si>
    <t>UNIVERSITY OF NEVADA - LAS VEGAS</t>
  </si>
  <si>
    <t>ABA LAW SCHOOL DATA: JD and Non-JD Enrollment Data, Fall 2020</t>
  </si>
  <si>
    <t>Total 2020 First Year Class</t>
  </si>
  <si>
    <t>Source: ABA Annual Questionnaire reports, 2020 (Published on 12-18-2020)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</si>
</sst>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5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2"/>
      <color theme="5"/>
      <name val="Calibri"/>
      <family val="2"/>
      <scheme val="minor"/>
    </font>
    <font>
      <b/>
      <sz val="14"/>
      <color theme="5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b/>
      <sz val="11"/>
      <color theme="1"/>
      <name val="Calibri"/>
      <family val="2"/>
    </font>
    <font>
      <sz val="10"/>
      <name val="Arial"/>
      <family val="2"/>
    </font>
    <font>
      <sz val="11"/>
      <color theme="5"/>
      <name val="Calibri"/>
      <family val="2"/>
      <scheme val="minor"/>
    </font>
    <font>
      <sz val="2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sz val="22"/>
      <color theme="1"/>
      <name val="Calibri"/>
      <family val="2"/>
      <scheme val="minor"/>
    </font>
    <font>
      <sz val="22"/>
      <color theme="1"/>
      <name val="Calibri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5"/>
      <name val="Calibri"/>
      <family val="2"/>
    </font>
    <font>
      <sz val="11"/>
      <color rgb="FFFF0000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sz val="22"/>
      <color theme="1"/>
      <name val="Calibri"/>
      <family val="2"/>
      <scheme val="minor"/>
    </font>
    <font>
      <sz val="22"/>
      <color theme="1"/>
      <name val="Calibri"/>
      <family val="2"/>
    </font>
    <font>
      <sz val="22"/>
      <color rgb="FF000000"/>
      <name val="Calibri"/>
      <family val="2"/>
    </font>
    <font>
      <b/>
      <sz val="11"/>
      <color theme="1"/>
      <name val="Calibri"/>
      <family val="2"/>
    </font>
    <font>
      <b/>
      <sz val="11"/>
      <color theme="0" tint="-0.499984740745262"/>
      <name val="Calibri"/>
      <family val="2"/>
    </font>
    <font>
      <b/>
      <sz val="11"/>
      <color rgb="FF000000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5"/>
      <name val="Calibri"/>
      <family val="2"/>
    </font>
    <font>
      <sz val="11"/>
      <color rgb="FFFF0000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sz val="22"/>
      <color theme="1"/>
      <name val="Calibri"/>
      <family val="2"/>
      <scheme val="minor"/>
    </font>
    <font>
      <sz val="22"/>
      <color theme="1"/>
      <name val="Calibri"/>
      <family val="2"/>
    </font>
    <font>
      <sz val="22"/>
      <color rgb="FF000000"/>
      <name val="Calibri"/>
      <family val="2"/>
    </font>
    <font>
      <b/>
      <sz val="11"/>
      <color theme="1"/>
      <name val="Calibri"/>
      <family val="2"/>
    </font>
    <font>
      <b/>
      <sz val="11"/>
      <color theme="0" tint="-0.499984740745262"/>
      <name val="Calibri"/>
      <family val="2"/>
    </font>
    <font>
      <b/>
      <sz val="11"/>
      <color rgb="FF000000"/>
      <name val="Calibri"/>
      <family val="2"/>
    </font>
    <font>
      <b/>
      <sz val="11"/>
      <name val="Calibri"/>
      <family val="2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2" fillId="0" borderId="0" applyFont="0" applyFill="0" applyBorder="0" applyAlignment="0" applyProtection="0"/>
  </cellStyleXfs>
  <cellXfs count="11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1" fillId="2" borderId="0" xfId="0" applyFont="1" applyFill="1" applyAlignment="1">
      <alignment wrapText="1"/>
    </xf>
    <xf numFmtId="0" fontId="0" fillId="2" borderId="0" xfId="0" applyFill="1"/>
    <xf numFmtId="3" fontId="1" fillId="0" borderId="0" xfId="0" applyNumberFormat="1" applyFont="1" applyAlignment="1">
      <alignment wrapText="1"/>
    </xf>
    <xf numFmtId="3" fontId="0" fillId="0" borderId="0" xfId="0" applyNumberFormat="1"/>
    <xf numFmtId="3" fontId="1" fillId="2" borderId="0" xfId="0" applyNumberFormat="1" applyFont="1" applyFill="1" applyAlignment="1">
      <alignment wrapText="1"/>
    </xf>
    <xf numFmtId="3" fontId="0" fillId="2" borderId="0" xfId="0" applyNumberFormat="1" applyFill="1"/>
    <xf numFmtId="3" fontId="1" fillId="0" borderId="0" xfId="0" applyNumberFormat="1" applyFont="1" applyAlignment="1">
      <alignment horizontal="right"/>
    </xf>
    <xf numFmtId="3" fontId="1" fillId="0" borderId="0" xfId="0" applyNumberFormat="1" applyFont="1"/>
    <xf numFmtId="0" fontId="4" fillId="0" borderId="0" xfId="0" applyFont="1" applyAlignment="1">
      <alignment horizontal="right"/>
    </xf>
    <xf numFmtId="0" fontId="1" fillId="0" borderId="0" xfId="0" applyFont="1"/>
    <xf numFmtId="0" fontId="1" fillId="0" borderId="0" xfId="0" applyFont="1" applyAlignment="1">
      <alignment horizontal="center" wrapText="1"/>
    </xf>
    <xf numFmtId="0" fontId="0" fillId="0" borderId="0" xfId="0" applyAlignment="1">
      <alignment vertical="center"/>
    </xf>
    <xf numFmtId="3" fontId="6" fillId="0" borderId="0" xfId="0" applyNumberFormat="1" applyFont="1" applyFill="1" applyBorder="1" applyAlignment="1">
      <alignment horizontal="center" vertical="center"/>
    </xf>
    <xf numFmtId="3" fontId="6" fillId="0" borderId="0" xfId="0" applyNumberFormat="1" applyFont="1" applyFill="1" applyBorder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right" vertical="center"/>
    </xf>
    <xf numFmtId="3" fontId="1" fillId="0" borderId="0" xfId="0" applyNumberFormat="1" applyFont="1" applyAlignment="1">
      <alignment horizontal="center"/>
    </xf>
    <xf numFmtId="3" fontId="0" fillId="0" borderId="0" xfId="0" applyNumberFormat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6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right" vertical="center"/>
    </xf>
    <xf numFmtId="3" fontId="9" fillId="0" borderId="0" xfId="0" applyNumberFormat="1" applyFont="1" applyFill="1" applyBorder="1" applyAlignment="1">
      <alignment horizontal="center" vertical="center"/>
    </xf>
    <xf numFmtId="3" fontId="7" fillId="0" borderId="0" xfId="0" applyNumberFormat="1" applyFont="1" applyFill="1" applyBorder="1" applyAlignment="1">
      <alignment horizontal="center" vertical="center"/>
    </xf>
    <xf numFmtId="0" fontId="11" fillId="0" borderId="0" xfId="0" applyFont="1"/>
    <xf numFmtId="0" fontId="12" fillId="0" borderId="0" xfId="0" applyFont="1"/>
    <xf numFmtId="0" fontId="13" fillId="0" borderId="0" xfId="0" applyFont="1" applyFill="1" applyBorder="1"/>
    <xf numFmtId="0" fontId="14" fillId="0" borderId="0" xfId="0" applyFont="1" applyFill="1" applyBorder="1"/>
    <xf numFmtId="0" fontId="15" fillId="0" borderId="0" xfId="0" applyFont="1"/>
    <xf numFmtId="0" fontId="16" fillId="0" borderId="0" xfId="0" applyFont="1" applyFill="1" applyBorder="1"/>
    <xf numFmtId="0" fontId="12" fillId="3" borderId="0" xfId="0" applyFont="1" applyFill="1"/>
    <xf numFmtId="0" fontId="12" fillId="4" borderId="0" xfId="0" applyFont="1" applyFill="1"/>
    <xf numFmtId="0" fontId="17" fillId="0" borderId="0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9" fillId="0" borderId="0" xfId="0" applyFont="1" applyFill="1" applyBorder="1" applyAlignment="1">
      <alignment horizontal="right" vertical="center"/>
    </xf>
    <xf numFmtId="3" fontId="19" fillId="0" borderId="0" xfId="0" applyNumberFormat="1" applyFont="1" applyFill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20" fillId="3" borderId="0" xfId="0" applyFont="1" applyFill="1" applyAlignment="1">
      <alignment wrapText="1"/>
    </xf>
    <xf numFmtId="0" fontId="21" fillId="3" borderId="0" xfId="0" applyFont="1" applyFill="1"/>
    <xf numFmtId="0" fontId="13" fillId="0" borderId="0" xfId="0" applyFont="1" applyFill="1" applyBorder="1" applyAlignment="1">
      <alignment horizontal="center"/>
    </xf>
    <xf numFmtId="0" fontId="12" fillId="0" borderId="0" xfId="0" applyFont="1" applyAlignment="1">
      <alignment horizontal="center"/>
    </xf>
    <xf numFmtId="0" fontId="22" fillId="0" borderId="0" xfId="0" applyFont="1" applyFill="1" applyBorder="1" applyAlignment="1">
      <alignment horizontal="right"/>
    </xf>
    <xf numFmtId="0" fontId="23" fillId="0" borderId="0" xfId="0" applyFont="1" applyFill="1" applyBorder="1" applyAlignment="1">
      <alignment horizontal="right" vertical="center"/>
    </xf>
    <xf numFmtId="0" fontId="6" fillId="0" borderId="0" xfId="0" applyFont="1" applyFill="1" applyBorder="1"/>
    <xf numFmtId="0" fontId="1" fillId="0" borderId="0" xfId="0" applyFont="1" applyAlignment="1">
      <alignment horizontal="right" vertical="center" wrapText="1"/>
    </xf>
    <xf numFmtId="0" fontId="24" fillId="0" borderId="0" xfId="0" applyFont="1"/>
    <xf numFmtId="0" fontId="25" fillId="0" borderId="0" xfId="0" applyFont="1" applyFill="1" applyBorder="1"/>
    <xf numFmtId="0" fontId="26" fillId="0" borderId="0" xfId="0" applyFont="1" applyFill="1" applyBorder="1"/>
    <xf numFmtId="0" fontId="27" fillId="0" borderId="0" xfId="0" applyFont="1"/>
    <xf numFmtId="0" fontId="28" fillId="0" borderId="0" xfId="0" applyFont="1" applyFill="1" applyBorder="1"/>
    <xf numFmtId="0" fontId="29" fillId="0" borderId="0" xfId="0" applyFont="1" applyFill="1" applyBorder="1"/>
    <xf numFmtId="0" fontId="30" fillId="3" borderId="0" xfId="0" applyFont="1" applyFill="1" applyBorder="1" applyAlignment="1">
      <alignment horizontal="center"/>
    </xf>
    <xf numFmtId="0" fontId="31" fillId="3" borderId="0" xfId="0" applyFont="1" applyFill="1" applyBorder="1" applyAlignment="1">
      <alignment horizontal="center"/>
    </xf>
    <xf numFmtId="0" fontId="24" fillId="3" borderId="0" xfId="0" applyFont="1" applyFill="1"/>
    <xf numFmtId="0" fontId="32" fillId="3" borderId="0" xfId="0" applyFont="1" applyFill="1" applyBorder="1" applyAlignment="1">
      <alignment horizontal="center"/>
    </xf>
    <xf numFmtId="0" fontId="25" fillId="3" borderId="0" xfId="0" applyFont="1" applyFill="1" applyBorder="1" applyAlignment="1">
      <alignment horizontal="center"/>
    </xf>
    <xf numFmtId="0" fontId="33" fillId="0" borderId="0" xfId="0" applyFont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33" fillId="0" borderId="0" xfId="0" applyFont="1" applyAlignment="1">
      <alignment horizontal="right" vertical="center"/>
    </xf>
    <xf numFmtId="3" fontId="33" fillId="0" borderId="0" xfId="0" applyNumberFormat="1" applyFont="1" applyAlignment="1">
      <alignment horizontal="center" vertical="center"/>
    </xf>
    <xf numFmtId="3" fontId="30" fillId="3" borderId="0" xfId="0" applyNumberFormat="1" applyFont="1" applyFill="1" applyBorder="1" applyAlignment="1">
      <alignment horizontal="center"/>
    </xf>
    <xf numFmtId="3" fontId="31" fillId="3" borderId="0" xfId="0" applyNumberFormat="1" applyFont="1" applyFill="1" applyBorder="1" applyAlignment="1">
      <alignment horizontal="center"/>
    </xf>
    <xf numFmtId="3" fontId="24" fillId="0" borderId="0" xfId="0" applyNumberFormat="1" applyFont="1" applyAlignment="1">
      <alignment horizontal="center"/>
    </xf>
    <xf numFmtId="3" fontId="25" fillId="0" borderId="0" xfId="0" applyNumberFormat="1" applyFont="1" applyFill="1" applyBorder="1" applyAlignment="1">
      <alignment horizontal="center"/>
    </xf>
    <xf numFmtId="0" fontId="25" fillId="0" borderId="0" xfId="0" applyFont="1" applyFill="1" applyBorder="1" applyAlignment="1">
      <alignment horizontal="center"/>
    </xf>
    <xf numFmtId="0" fontId="24" fillId="0" borderId="0" xfId="0" applyFont="1" applyFill="1"/>
    <xf numFmtId="3" fontId="24" fillId="0" borderId="0" xfId="0" applyNumberFormat="1" applyFont="1" applyFill="1" applyAlignment="1">
      <alignment horizontal="center"/>
    </xf>
    <xf numFmtId="0" fontId="36" fillId="0" borderId="0" xfId="0" applyFont="1"/>
    <xf numFmtId="0" fontId="36" fillId="0" borderId="0" xfId="0" applyFont="1" applyAlignment="1">
      <alignment horizontal="center" vertical="center"/>
    </xf>
    <xf numFmtId="0" fontId="37" fillId="0" borderId="0" xfId="0" applyFont="1" applyFill="1" applyBorder="1" applyAlignment="1">
      <alignment horizontal="right"/>
    </xf>
    <xf numFmtId="0" fontId="38" fillId="0" borderId="0" xfId="0" applyFont="1" applyFill="1" applyBorder="1" applyAlignment="1">
      <alignment horizontal="right" vertical="center"/>
    </xf>
    <xf numFmtId="0" fontId="39" fillId="0" borderId="0" xfId="0" applyFont="1"/>
    <xf numFmtId="3" fontId="40" fillId="0" borderId="0" xfId="0" applyNumberFormat="1" applyFont="1" applyFill="1" applyBorder="1" applyAlignment="1">
      <alignment horizontal="center" vertical="center"/>
    </xf>
    <xf numFmtId="0" fontId="41" fillId="0" borderId="0" xfId="0" applyFont="1" applyFill="1" applyBorder="1" applyAlignment="1">
      <alignment horizontal="center" vertical="center"/>
    </xf>
    <xf numFmtId="0" fontId="39" fillId="0" borderId="0" xfId="0" applyFont="1" applyAlignment="1">
      <alignment horizontal="center" vertical="center"/>
    </xf>
    <xf numFmtId="0" fontId="42" fillId="0" borderId="0" xfId="0" applyFont="1"/>
    <xf numFmtId="3" fontId="43" fillId="0" borderId="0" xfId="0" applyNumberFormat="1" applyFont="1" applyFill="1" applyBorder="1" applyAlignment="1">
      <alignment horizontal="center" vertical="center"/>
    </xf>
    <xf numFmtId="0" fontId="44" fillId="0" borderId="0" xfId="0" applyFont="1" applyFill="1" applyBorder="1" applyAlignment="1">
      <alignment horizontal="center" vertical="center"/>
    </xf>
    <xf numFmtId="0" fontId="42" fillId="0" borderId="0" xfId="0" applyFont="1" applyAlignment="1">
      <alignment horizontal="center" vertical="center"/>
    </xf>
    <xf numFmtId="0" fontId="45" fillId="3" borderId="0" xfId="0" applyFont="1" applyFill="1" applyBorder="1" applyAlignment="1">
      <alignment horizontal="center"/>
    </xf>
    <xf numFmtId="3" fontId="45" fillId="3" borderId="0" xfId="0" applyNumberFormat="1" applyFont="1" applyFill="1" applyBorder="1" applyAlignment="1">
      <alignment horizontal="center" vertical="center"/>
    </xf>
    <xf numFmtId="0" fontId="46" fillId="3" borderId="0" xfId="0" applyFont="1" applyFill="1" applyBorder="1" applyAlignment="1">
      <alignment horizontal="center" vertical="center"/>
    </xf>
    <xf numFmtId="0" fontId="45" fillId="3" borderId="0" xfId="0" applyFont="1" applyFill="1" applyBorder="1" applyAlignment="1">
      <alignment horizontal="center" vertical="center"/>
    </xf>
    <xf numFmtId="0" fontId="39" fillId="3" borderId="0" xfId="0" applyFont="1" applyFill="1" applyAlignment="1">
      <alignment horizontal="center" vertical="center"/>
    </xf>
    <xf numFmtId="0" fontId="39" fillId="3" borderId="0" xfId="0" applyFont="1" applyFill="1"/>
    <xf numFmtId="0" fontId="47" fillId="3" borderId="0" xfId="0" applyFont="1" applyFill="1" applyBorder="1" applyAlignment="1">
      <alignment horizontal="center"/>
    </xf>
    <xf numFmtId="0" fontId="40" fillId="3" borderId="0" xfId="0" applyFont="1" applyFill="1" applyBorder="1" applyAlignment="1">
      <alignment horizontal="center"/>
    </xf>
    <xf numFmtId="0" fontId="48" fillId="0" borderId="0" xfId="0" applyFont="1" applyAlignment="1">
      <alignment horizontal="center" vertical="center"/>
    </xf>
    <xf numFmtId="3" fontId="48" fillId="0" borderId="0" xfId="1" applyNumberFormat="1" applyFont="1" applyAlignment="1">
      <alignment horizontal="center" vertical="center"/>
    </xf>
    <xf numFmtId="3" fontId="48" fillId="0" borderId="0" xfId="0" applyNumberFormat="1" applyFont="1" applyAlignment="1">
      <alignment horizontal="center" vertical="center"/>
    </xf>
    <xf numFmtId="0" fontId="49" fillId="0" borderId="0" xfId="0" applyFont="1" applyAlignment="1">
      <alignment horizontal="center" vertical="center"/>
    </xf>
    <xf numFmtId="0" fontId="48" fillId="0" borderId="0" xfId="0" applyFont="1" applyAlignment="1">
      <alignment horizontal="right" vertical="center"/>
    </xf>
    <xf numFmtId="3" fontId="45" fillId="3" borderId="0" xfId="1" applyNumberFormat="1" applyFont="1" applyFill="1" applyBorder="1" applyAlignment="1">
      <alignment horizontal="center" vertical="center"/>
    </xf>
    <xf numFmtId="3" fontId="46" fillId="3" borderId="0" xfId="0" applyNumberFormat="1" applyFont="1" applyFill="1" applyBorder="1" applyAlignment="1">
      <alignment horizontal="center" vertical="center"/>
    </xf>
    <xf numFmtId="3" fontId="49" fillId="0" borderId="0" xfId="1" applyNumberFormat="1" applyFont="1" applyAlignment="1">
      <alignment horizontal="center" vertical="center"/>
    </xf>
    <xf numFmtId="3" fontId="39" fillId="0" borderId="0" xfId="0" applyNumberFormat="1" applyFont="1" applyAlignment="1">
      <alignment horizontal="center" vertical="center"/>
    </xf>
    <xf numFmtId="3" fontId="40" fillId="0" borderId="0" xfId="1" applyNumberFormat="1" applyFont="1" applyFill="1" applyBorder="1" applyAlignment="1">
      <alignment horizontal="center" vertical="center"/>
    </xf>
    <xf numFmtId="0" fontId="39" fillId="0" borderId="0" xfId="0" applyFont="1" applyFill="1" applyAlignment="1">
      <alignment horizontal="center" vertical="center"/>
    </xf>
    <xf numFmtId="0" fontId="39" fillId="0" borderId="0" xfId="0" applyFont="1" applyAlignment="1">
      <alignment wrapText="1"/>
    </xf>
    <xf numFmtId="3" fontId="33" fillId="0" borderId="0" xfId="1" applyNumberFormat="1" applyFont="1" applyAlignment="1">
      <alignment horizontal="center" vertical="center"/>
    </xf>
    <xf numFmtId="0" fontId="0" fillId="0" borderId="0" xfId="0" applyFont="1"/>
    <xf numFmtId="3" fontId="34" fillId="0" borderId="0" xfId="1" applyNumberFormat="1" applyFont="1" applyAlignment="1">
      <alignment horizontal="center" vertical="center"/>
    </xf>
    <xf numFmtId="3" fontId="6" fillId="0" borderId="0" xfId="1" applyNumberFormat="1" applyFont="1" applyFill="1" applyBorder="1" applyAlignment="1">
      <alignment horizontal="center" vertical="center"/>
    </xf>
    <xf numFmtId="3" fontId="39" fillId="0" borderId="0" xfId="0" applyNumberFormat="1" applyFont="1"/>
    <xf numFmtId="3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wrapText="1"/>
    </xf>
    <xf numFmtId="3" fontId="34" fillId="0" borderId="1" xfId="1" applyNumberFormat="1" applyFont="1" applyBorder="1" applyAlignment="1">
      <alignment horizontal="center" vertical="center"/>
    </xf>
    <xf numFmtId="3" fontId="6" fillId="0" borderId="1" xfId="1" applyNumberFormat="1" applyFont="1" applyFill="1" applyBorder="1" applyAlignment="1">
      <alignment horizontal="center" vertical="center"/>
    </xf>
    <xf numFmtId="0" fontId="30" fillId="0" borderId="0" xfId="0" applyFont="1" applyFill="1" applyBorder="1" applyAlignment="1">
      <alignment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2581275</xdr:colOff>
      <xdr:row>0</xdr:row>
      <xdr:rowOff>66676</xdr:rowOff>
    </xdr:from>
    <xdr:to>
      <xdr:col>4</xdr:col>
      <xdr:colOff>112825</xdr:colOff>
      <xdr:row>2</xdr:row>
      <xdr:rowOff>167795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0DFA612-C65E-459E-A795-97F72F5B90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972425" y="66676"/>
          <a:ext cx="2922700" cy="71071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1171575</xdr:colOff>
      <xdr:row>0</xdr:row>
      <xdr:rowOff>28575</xdr:rowOff>
    </xdr:from>
    <xdr:to>
      <xdr:col>5</xdr:col>
      <xdr:colOff>3627550</xdr:colOff>
      <xdr:row>3</xdr:row>
      <xdr:rowOff>4234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5978B88-4FDB-426A-B7F8-74A457D761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963400" y="28575"/>
          <a:ext cx="4208575" cy="78528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2FE831-18D4-4127-8CD3-B6F312F058F6}">
  <dimension ref="A1:AK204"/>
  <sheetViews>
    <sheetView tabSelected="1" workbookViewId="0"/>
  </sheetViews>
  <sheetFormatPr defaultRowHeight="15" x14ac:dyDescent="0.25"/>
  <cols>
    <col min="1" max="5" width="40.42578125" customWidth="1"/>
  </cols>
  <sheetData>
    <row r="1" spans="1:37" s="76" customFormat="1" x14ac:dyDescent="0.25">
      <c r="C1" s="77"/>
      <c r="D1" s="78"/>
      <c r="E1" s="78"/>
      <c r="F1" s="79"/>
    </row>
    <row r="2" spans="1:37" s="80" customFormat="1" ht="33" customHeight="1" x14ac:dyDescent="0.45">
      <c r="A2" s="28" t="s">
        <v>277</v>
      </c>
      <c r="C2" s="81"/>
      <c r="D2" s="82"/>
      <c r="E2" s="82"/>
      <c r="F2" s="83"/>
    </row>
    <row r="3" spans="1:37" s="76" customFormat="1" ht="15.75" customHeight="1" x14ac:dyDescent="0.25">
      <c r="A3" s="105" t="s">
        <v>279</v>
      </c>
      <c r="C3" s="77"/>
      <c r="D3" s="78"/>
      <c r="E3" s="78"/>
      <c r="F3" s="79"/>
    </row>
    <row r="4" spans="1:37" s="89" customFormat="1" x14ac:dyDescent="0.25">
      <c r="A4" s="84"/>
      <c r="B4" s="84"/>
      <c r="C4" s="85"/>
      <c r="D4" s="86"/>
      <c r="E4" s="87"/>
      <c r="F4" s="88"/>
      <c r="H4" s="90"/>
      <c r="I4" s="90"/>
      <c r="J4" s="91"/>
      <c r="K4" s="91"/>
    </row>
    <row r="5" spans="1:37" s="95" customFormat="1" ht="31.5" customHeight="1" x14ac:dyDescent="0.25">
      <c r="A5" s="92" t="s">
        <v>0</v>
      </c>
      <c r="B5" s="104" t="s">
        <v>278</v>
      </c>
      <c r="C5" s="94" t="s">
        <v>258</v>
      </c>
      <c r="D5" s="92" t="s">
        <v>223</v>
      </c>
      <c r="E5" s="61" t="s">
        <v>259</v>
      </c>
      <c r="F5" s="61"/>
      <c r="G5" s="92"/>
      <c r="H5" s="92"/>
      <c r="I5" s="92"/>
      <c r="J5" s="92"/>
      <c r="K5" s="92"/>
      <c r="L5" s="92"/>
      <c r="M5" s="92"/>
      <c r="N5" s="92"/>
      <c r="O5" s="92"/>
      <c r="P5" s="92"/>
      <c r="Q5" s="92"/>
      <c r="R5" s="92"/>
      <c r="S5" s="92"/>
      <c r="T5" s="92"/>
      <c r="U5" s="92"/>
      <c r="V5" s="92"/>
      <c r="W5" s="92"/>
      <c r="X5" s="92"/>
      <c r="Y5" s="92"/>
      <c r="Z5" s="92"/>
      <c r="AA5" s="92"/>
      <c r="AB5" s="92"/>
      <c r="AC5" s="92"/>
      <c r="AD5" s="92"/>
      <c r="AE5" s="92"/>
      <c r="AF5" s="92"/>
      <c r="AG5" s="92"/>
      <c r="AH5" s="92"/>
      <c r="AI5" s="92"/>
      <c r="AJ5" s="92"/>
      <c r="AK5" s="92"/>
    </row>
    <row r="6" spans="1:37" s="95" customFormat="1" ht="31.5" customHeight="1" x14ac:dyDescent="0.25">
      <c r="A6" s="96" t="s">
        <v>4</v>
      </c>
      <c r="B6" s="94">
        <f>SUM(B8:B204)</f>
        <v>38202</v>
      </c>
      <c r="C6" s="94">
        <f>SUM(C8:C204)</f>
        <v>114520</v>
      </c>
      <c r="D6" s="94">
        <f>SUM(D8:D204)</f>
        <v>21292</v>
      </c>
      <c r="E6" s="94">
        <f>SUM(E8:E204)</f>
        <v>135812</v>
      </c>
      <c r="F6" s="94"/>
      <c r="G6" s="92"/>
      <c r="H6" s="92"/>
      <c r="I6" s="92"/>
      <c r="J6" s="92"/>
      <c r="K6" s="92"/>
      <c r="L6" s="92"/>
      <c r="M6" s="92"/>
      <c r="N6" s="92"/>
      <c r="O6" s="92"/>
      <c r="P6" s="92"/>
      <c r="Q6" s="92"/>
      <c r="R6" s="92"/>
      <c r="S6" s="92"/>
      <c r="T6" s="92"/>
      <c r="U6" s="92"/>
      <c r="V6" s="92"/>
      <c r="W6" s="92"/>
      <c r="X6" s="92"/>
      <c r="Y6" s="92"/>
      <c r="Z6" s="92"/>
      <c r="AA6" s="92"/>
      <c r="AB6" s="92"/>
      <c r="AC6" s="92"/>
      <c r="AD6" s="92"/>
      <c r="AE6" s="92"/>
      <c r="AF6" s="92"/>
      <c r="AG6" s="92"/>
      <c r="AH6" s="92"/>
      <c r="AI6" s="92"/>
      <c r="AJ6" s="92"/>
      <c r="AK6" s="92"/>
    </row>
    <row r="7" spans="1:37" s="89" customFormat="1" x14ac:dyDescent="0.25">
      <c r="A7" s="84"/>
      <c r="B7" s="97"/>
      <c r="C7" s="85"/>
      <c r="D7" s="98"/>
      <c r="E7" s="85"/>
      <c r="F7" s="88"/>
      <c r="H7" s="90"/>
      <c r="I7" s="90"/>
      <c r="J7" s="91"/>
      <c r="K7" s="91"/>
    </row>
    <row r="8" spans="1:37" x14ac:dyDescent="0.25">
      <c r="A8" t="s">
        <v>5</v>
      </c>
      <c r="B8" s="111">
        <v>144</v>
      </c>
      <c r="C8" s="111">
        <v>428</v>
      </c>
      <c r="D8" s="111">
        <v>11</v>
      </c>
      <c r="E8" s="111">
        <f>SUM(C8:D8)</f>
        <v>439</v>
      </c>
    </row>
    <row r="9" spans="1:37" x14ac:dyDescent="0.25">
      <c r="A9" t="s">
        <v>6</v>
      </c>
      <c r="B9" s="111">
        <v>127</v>
      </c>
      <c r="C9" s="111">
        <v>378</v>
      </c>
      <c r="D9" s="111">
        <v>66</v>
      </c>
      <c r="E9" s="111">
        <f t="shared" ref="E9:E72" si="0">SUM(C9:D9)</f>
        <v>444</v>
      </c>
    </row>
    <row r="10" spans="1:37" x14ac:dyDescent="0.25">
      <c r="A10" t="s">
        <v>7</v>
      </c>
      <c r="B10" s="111">
        <v>188</v>
      </c>
      <c r="C10" s="111">
        <v>521</v>
      </c>
      <c r="D10" s="111">
        <v>64</v>
      </c>
      <c r="E10" s="111">
        <f t="shared" si="0"/>
        <v>585</v>
      </c>
    </row>
    <row r="11" spans="1:37" x14ac:dyDescent="0.25">
      <c r="A11" t="s">
        <v>8</v>
      </c>
      <c r="B11" s="111">
        <v>355</v>
      </c>
      <c r="C11" s="111">
        <v>1138</v>
      </c>
      <c r="D11" s="111">
        <v>221</v>
      </c>
      <c r="E11" s="111">
        <f t="shared" si="0"/>
        <v>1359</v>
      </c>
    </row>
    <row r="12" spans="1:37" x14ac:dyDescent="0.25">
      <c r="A12" t="s">
        <v>9</v>
      </c>
      <c r="B12" s="111">
        <v>73</v>
      </c>
      <c r="C12" s="111">
        <v>170</v>
      </c>
      <c r="D12" s="111">
        <v>0</v>
      </c>
      <c r="E12" s="111">
        <f t="shared" si="0"/>
        <v>170</v>
      </c>
    </row>
    <row r="13" spans="1:37" x14ac:dyDescent="0.25">
      <c r="A13" t="s">
        <v>10</v>
      </c>
      <c r="B13" s="111">
        <v>234</v>
      </c>
      <c r="C13" s="111">
        <v>798</v>
      </c>
      <c r="D13" s="111">
        <v>766</v>
      </c>
      <c r="E13" s="111">
        <f t="shared" si="0"/>
        <v>1564</v>
      </c>
    </row>
    <row r="14" spans="1:37" x14ac:dyDescent="0.25">
      <c r="A14" t="s">
        <v>12</v>
      </c>
      <c r="B14" s="111">
        <v>117</v>
      </c>
      <c r="C14" s="111">
        <v>392</v>
      </c>
      <c r="D14" s="111">
        <v>1678</v>
      </c>
      <c r="E14" s="111">
        <f t="shared" si="0"/>
        <v>2070</v>
      </c>
    </row>
    <row r="15" spans="1:37" x14ac:dyDescent="0.25">
      <c r="A15" t="s">
        <v>13</v>
      </c>
      <c r="B15" s="111">
        <v>130</v>
      </c>
      <c r="C15" s="111">
        <v>355</v>
      </c>
      <c r="D15" s="111">
        <v>25</v>
      </c>
      <c r="E15" s="111">
        <f t="shared" si="0"/>
        <v>380</v>
      </c>
    </row>
    <row r="16" spans="1:37" x14ac:dyDescent="0.25">
      <c r="A16" t="s">
        <v>14</v>
      </c>
      <c r="B16" s="111">
        <v>157</v>
      </c>
      <c r="C16" s="111">
        <v>485</v>
      </c>
      <c r="D16" s="111">
        <v>0</v>
      </c>
      <c r="E16" s="111">
        <f t="shared" si="0"/>
        <v>485</v>
      </c>
    </row>
    <row r="17" spans="1:5" x14ac:dyDescent="0.25">
      <c r="A17" t="s">
        <v>274</v>
      </c>
      <c r="B17" s="111">
        <v>116</v>
      </c>
      <c r="C17" s="111">
        <v>295</v>
      </c>
      <c r="D17" s="111">
        <v>0</v>
      </c>
      <c r="E17" s="111">
        <f t="shared" si="0"/>
        <v>295</v>
      </c>
    </row>
    <row r="18" spans="1:5" x14ac:dyDescent="0.25">
      <c r="A18" t="s">
        <v>16</v>
      </c>
      <c r="B18" s="111">
        <v>115</v>
      </c>
      <c r="C18" s="111">
        <v>286</v>
      </c>
      <c r="D18" s="111">
        <v>0</v>
      </c>
      <c r="E18" s="111">
        <f t="shared" si="0"/>
        <v>286</v>
      </c>
    </row>
    <row r="19" spans="1:5" x14ac:dyDescent="0.25">
      <c r="A19" t="s">
        <v>17</v>
      </c>
      <c r="B19" s="111">
        <v>228</v>
      </c>
      <c r="C19" s="111">
        <v>702</v>
      </c>
      <c r="D19" s="111">
        <v>48</v>
      </c>
      <c r="E19" s="111">
        <f t="shared" si="0"/>
        <v>750</v>
      </c>
    </row>
    <row r="20" spans="1:5" x14ac:dyDescent="0.25">
      <c r="A20" t="s">
        <v>18</v>
      </c>
      <c r="B20" s="111">
        <v>256</v>
      </c>
      <c r="C20" s="111">
        <v>670</v>
      </c>
      <c r="D20" s="111">
        <v>0</v>
      </c>
      <c r="E20" s="111">
        <f t="shared" si="0"/>
        <v>670</v>
      </c>
    </row>
    <row r="21" spans="1:5" x14ac:dyDescent="0.25">
      <c r="A21" t="s">
        <v>19</v>
      </c>
      <c r="B21" s="111">
        <v>141</v>
      </c>
      <c r="C21" s="111">
        <v>447</v>
      </c>
      <c r="D21" s="111">
        <v>38</v>
      </c>
      <c r="E21" s="111">
        <f t="shared" si="0"/>
        <v>485</v>
      </c>
    </row>
    <row r="22" spans="1:5" x14ac:dyDescent="0.25">
      <c r="A22" t="s">
        <v>20</v>
      </c>
      <c r="B22" s="111">
        <v>130</v>
      </c>
      <c r="C22" s="111">
        <v>349</v>
      </c>
      <c r="D22" s="111">
        <v>0</v>
      </c>
      <c r="E22" s="111">
        <f t="shared" si="0"/>
        <v>349</v>
      </c>
    </row>
    <row r="23" spans="1:5" x14ac:dyDescent="0.25">
      <c r="A23" t="s">
        <v>21</v>
      </c>
      <c r="B23" s="111">
        <v>255</v>
      </c>
      <c r="C23" s="111">
        <v>738</v>
      </c>
      <c r="D23" s="111">
        <v>20</v>
      </c>
      <c r="E23" s="111">
        <f t="shared" si="0"/>
        <v>758</v>
      </c>
    </row>
    <row r="24" spans="1:5" x14ac:dyDescent="0.25">
      <c r="A24" t="s">
        <v>22</v>
      </c>
      <c r="B24" s="111">
        <v>253</v>
      </c>
      <c r="C24" s="111">
        <v>771</v>
      </c>
      <c r="D24" s="111">
        <v>378</v>
      </c>
      <c r="E24" s="111">
        <f t="shared" si="0"/>
        <v>1149</v>
      </c>
    </row>
    <row r="25" spans="1:5" x14ac:dyDescent="0.25">
      <c r="A25" t="s">
        <v>23</v>
      </c>
      <c r="B25" s="111">
        <v>117</v>
      </c>
      <c r="C25" s="111">
        <v>346</v>
      </c>
      <c r="D25" s="111">
        <v>7</v>
      </c>
      <c r="E25" s="111">
        <f t="shared" si="0"/>
        <v>353</v>
      </c>
    </row>
    <row r="26" spans="1:5" x14ac:dyDescent="0.25">
      <c r="A26" t="s">
        <v>24</v>
      </c>
      <c r="B26" s="111">
        <v>409</v>
      </c>
      <c r="C26" s="111">
        <v>1146</v>
      </c>
      <c r="D26" s="111">
        <v>25</v>
      </c>
      <c r="E26" s="111">
        <f t="shared" si="0"/>
        <v>1171</v>
      </c>
    </row>
    <row r="27" spans="1:5" x14ac:dyDescent="0.25">
      <c r="A27" t="s">
        <v>25</v>
      </c>
      <c r="B27" s="111">
        <v>249</v>
      </c>
      <c r="C27" s="111">
        <v>682</v>
      </c>
      <c r="D27" s="111">
        <v>118</v>
      </c>
      <c r="E27" s="111">
        <f t="shared" si="0"/>
        <v>800</v>
      </c>
    </row>
    <row r="28" spans="1:5" x14ac:dyDescent="0.25">
      <c r="A28" t="s">
        <v>26</v>
      </c>
      <c r="B28" s="111">
        <v>352</v>
      </c>
      <c r="C28" s="111">
        <v>1045</v>
      </c>
      <c r="D28" s="111">
        <v>251</v>
      </c>
      <c r="E28" s="111">
        <f t="shared" si="0"/>
        <v>1296</v>
      </c>
    </row>
    <row r="29" spans="1:5" x14ac:dyDescent="0.25">
      <c r="A29" t="s">
        <v>27</v>
      </c>
      <c r="B29" s="111">
        <v>196</v>
      </c>
      <c r="C29" s="111">
        <v>622</v>
      </c>
      <c r="D29" s="111">
        <v>72</v>
      </c>
      <c r="E29" s="111">
        <f t="shared" si="0"/>
        <v>694</v>
      </c>
    </row>
    <row r="30" spans="1:5" x14ac:dyDescent="0.25">
      <c r="A30" t="s">
        <v>28</v>
      </c>
      <c r="B30" s="111">
        <v>380</v>
      </c>
      <c r="C30" s="111">
        <v>989</v>
      </c>
      <c r="D30" s="111">
        <v>47</v>
      </c>
      <c r="E30" s="111">
        <f t="shared" si="0"/>
        <v>1036</v>
      </c>
    </row>
    <row r="31" spans="1:5" x14ac:dyDescent="0.25">
      <c r="A31" t="s">
        <v>29</v>
      </c>
      <c r="B31" s="111">
        <v>147</v>
      </c>
      <c r="C31" s="111">
        <v>500</v>
      </c>
      <c r="D31" s="111">
        <v>51</v>
      </c>
      <c r="E31" s="111">
        <f t="shared" si="0"/>
        <v>551</v>
      </c>
    </row>
    <row r="32" spans="1:5" x14ac:dyDescent="0.25">
      <c r="A32" t="s">
        <v>30</v>
      </c>
      <c r="B32" s="111">
        <v>311</v>
      </c>
      <c r="C32" s="111">
        <v>1002</v>
      </c>
      <c r="D32" s="111">
        <v>221</v>
      </c>
      <c r="E32" s="111">
        <f t="shared" si="0"/>
        <v>1223</v>
      </c>
    </row>
    <row r="33" spans="1:5" x14ac:dyDescent="0.25">
      <c r="A33" t="s">
        <v>31</v>
      </c>
      <c r="B33" s="111">
        <v>174</v>
      </c>
      <c r="C33" s="111">
        <v>513</v>
      </c>
      <c r="D33" s="111">
        <v>0</v>
      </c>
      <c r="E33" s="111">
        <f t="shared" si="0"/>
        <v>513</v>
      </c>
    </row>
    <row r="34" spans="1:5" x14ac:dyDescent="0.25">
      <c r="A34" t="s">
        <v>32</v>
      </c>
      <c r="B34" s="111">
        <v>166</v>
      </c>
      <c r="C34" s="111">
        <v>461</v>
      </c>
      <c r="D34" s="111">
        <v>41</v>
      </c>
      <c r="E34" s="111">
        <f t="shared" si="0"/>
        <v>502</v>
      </c>
    </row>
    <row r="35" spans="1:5" x14ac:dyDescent="0.25">
      <c r="A35" t="s">
        <v>254</v>
      </c>
      <c r="B35" s="111">
        <v>339</v>
      </c>
      <c r="C35" s="111">
        <v>958</v>
      </c>
      <c r="D35" s="111">
        <v>118</v>
      </c>
      <c r="E35" s="111">
        <f t="shared" si="0"/>
        <v>1076</v>
      </c>
    </row>
    <row r="36" spans="1:5" x14ac:dyDescent="0.25">
      <c r="A36" t="s">
        <v>33</v>
      </c>
      <c r="B36" s="111">
        <v>112</v>
      </c>
      <c r="C36" s="111">
        <v>399</v>
      </c>
      <c r="D36" s="111">
        <v>255</v>
      </c>
      <c r="E36" s="111">
        <f t="shared" si="0"/>
        <v>654</v>
      </c>
    </row>
    <row r="37" spans="1:5" x14ac:dyDescent="0.25">
      <c r="A37" t="s">
        <v>34</v>
      </c>
      <c r="B37" s="111">
        <v>118</v>
      </c>
      <c r="C37" s="111">
        <v>397</v>
      </c>
      <c r="D37" s="111">
        <v>7</v>
      </c>
      <c r="E37" s="111">
        <f t="shared" si="0"/>
        <v>404</v>
      </c>
    </row>
    <row r="38" spans="1:5" x14ac:dyDescent="0.25">
      <c r="A38" t="s">
        <v>35</v>
      </c>
      <c r="B38" s="111">
        <v>153</v>
      </c>
      <c r="C38" s="111">
        <v>464</v>
      </c>
      <c r="D38" s="111">
        <v>35</v>
      </c>
      <c r="E38" s="111">
        <f t="shared" si="0"/>
        <v>499</v>
      </c>
    </row>
    <row r="39" spans="1:5" x14ac:dyDescent="0.25">
      <c r="A39" t="s">
        <v>36</v>
      </c>
      <c r="B39" s="111">
        <v>198</v>
      </c>
      <c r="C39" s="111">
        <v>558</v>
      </c>
      <c r="D39" s="111">
        <v>0</v>
      </c>
      <c r="E39" s="111">
        <f t="shared" si="0"/>
        <v>558</v>
      </c>
    </row>
    <row r="40" spans="1:5" x14ac:dyDescent="0.25">
      <c r="A40" t="s">
        <v>37</v>
      </c>
      <c r="B40" s="111">
        <v>188</v>
      </c>
      <c r="C40" s="111">
        <v>622</v>
      </c>
      <c r="D40" s="111">
        <v>98</v>
      </c>
      <c r="E40" s="111">
        <f t="shared" si="0"/>
        <v>720</v>
      </c>
    </row>
    <row r="41" spans="1:5" x14ac:dyDescent="0.25">
      <c r="A41" t="s">
        <v>38</v>
      </c>
      <c r="B41" s="112">
        <v>237</v>
      </c>
      <c r="C41" s="111">
        <v>727</v>
      </c>
      <c r="D41" s="111">
        <v>157</v>
      </c>
      <c r="E41" s="111">
        <f t="shared" si="0"/>
        <v>884</v>
      </c>
    </row>
    <row r="42" spans="1:5" x14ac:dyDescent="0.25">
      <c r="A42" t="s">
        <v>39</v>
      </c>
      <c r="B42" s="111">
        <v>133</v>
      </c>
      <c r="C42" s="111">
        <v>394</v>
      </c>
      <c r="D42" s="111">
        <v>16</v>
      </c>
      <c r="E42" s="111">
        <f t="shared" si="0"/>
        <v>410</v>
      </c>
    </row>
    <row r="43" spans="1:5" x14ac:dyDescent="0.25">
      <c r="A43" t="s">
        <v>40</v>
      </c>
      <c r="B43" s="111">
        <v>223</v>
      </c>
      <c r="C43" s="111">
        <v>672</v>
      </c>
      <c r="D43" s="111">
        <v>0</v>
      </c>
      <c r="E43" s="111">
        <f t="shared" si="0"/>
        <v>672</v>
      </c>
    </row>
    <row r="44" spans="1:5" x14ac:dyDescent="0.25">
      <c r="A44" t="s">
        <v>41</v>
      </c>
      <c r="B44" s="111">
        <v>140</v>
      </c>
      <c r="C44" s="111">
        <v>431</v>
      </c>
      <c r="D44" s="111">
        <v>27</v>
      </c>
      <c r="E44" s="111">
        <f t="shared" si="0"/>
        <v>458</v>
      </c>
    </row>
    <row r="45" spans="1:5" x14ac:dyDescent="0.25">
      <c r="A45" t="s">
        <v>42</v>
      </c>
      <c r="B45" s="111">
        <v>184</v>
      </c>
      <c r="C45" s="111">
        <v>522</v>
      </c>
      <c r="D45" s="111">
        <v>40</v>
      </c>
      <c r="E45" s="111">
        <f t="shared" si="0"/>
        <v>562</v>
      </c>
    </row>
    <row r="46" spans="1:5" x14ac:dyDescent="0.25">
      <c r="A46" t="s">
        <v>43</v>
      </c>
      <c r="B46" s="111">
        <v>394</v>
      </c>
      <c r="C46" s="111">
        <v>1263</v>
      </c>
      <c r="D46" s="111">
        <v>332</v>
      </c>
      <c r="E46" s="111">
        <f t="shared" si="0"/>
        <v>1595</v>
      </c>
    </row>
    <row r="47" spans="1:5" x14ac:dyDescent="0.25">
      <c r="A47" t="s">
        <v>45</v>
      </c>
      <c r="B47" s="111">
        <v>168</v>
      </c>
      <c r="C47" s="111">
        <v>488</v>
      </c>
      <c r="D47" s="111">
        <v>64</v>
      </c>
      <c r="E47" s="111">
        <f t="shared" si="0"/>
        <v>552</v>
      </c>
    </row>
    <row r="48" spans="1:5" x14ac:dyDescent="0.25">
      <c r="A48" t="s">
        <v>46</v>
      </c>
      <c r="B48" s="111">
        <v>175</v>
      </c>
      <c r="C48" s="111">
        <v>578</v>
      </c>
      <c r="D48" s="111">
        <v>140</v>
      </c>
      <c r="E48" s="111">
        <f t="shared" si="0"/>
        <v>718</v>
      </c>
    </row>
    <row r="49" spans="1:5" x14ac:dyDescent="0.25">
      <c r="A49" t="s">
        <v>47</v>
      </c>
      <c r="B49" s="111">
        <v>133</v>
      </c>
      <c r="C49" s="111">
        <v>350</v>
      </c>
      <c r="D49" s="111">
        <v>0</v>
      </c>
      <c r="E49" s="111">
        <f t="shared" si="0"/>
        <v>350</v>
      </c>
    </row>
    <row r="50" spans="1:5" x14ac:dyDescent="0.25">
      <c r="A50" t="s">
        <v>48</v>
      </c>
      <c r="B50" s="111">
        <v>167</v>
      </c>
      <c r="C50" s="111">
        <v>328</v>
      </c>
      <c r="D50" s="111">
        <v>83</v>
      </c>
      <c r="E50" s="111">
        <f t="shared" si="0"/>
        <v>411</v>
      </c>
    </row>
    <row r="51" spans="1:5" x14ac:dyDescent="0.25">
      <c r="A51" t="s">
        <v>49</v>
      </c>
      <c r="B51" s="111">
        <v>262</v>
      </c>
      <c r="C51" s="111">
        <v>805</v>
      </c>
      <c r="D51" s="111">
        <v>203</v>
      </c>
      <c r="E51" s="111">
        <f t="shared" si="0"/>
        <v>1008</v>
      </c>
    </row>
    <row r="52" spans="1:5" x14ac:dyDescent="0.25">
      <c r="A52" t="s">
        <v>50</v>
      </c>
      <c r="B52" s="111">
        <v>171</v>
      </c>
      <c r="C52" s="111">
        <v>579</v>
      </c>
      <c r="D52" s="111">
        <v>95</v>
      </c>
      <c r="E52" s="111">
        <f t="shared" si="0"/>
        <v>674</v>
      </c>
    </row>
    <row r="53" spans="1:5" x14ac:dyDescent="0.25">
      <c r="A53" t="s">
        <v>51</v>
      </c>
      <c r="B53" s="111">
        <v>203</v>
      </c>
      <c r="C53" s="111">
        <v>587</v>
      </c>
      <c r="D53" s="111">
        <v>0</v>
      </c>
      <c r="E53" s="111">
        <f t="shared" si="0"/>
        <v>587</v>
      </c>
    </row>
    <row r="54" spans="1:5" x14ac:dyDescent="0.25">
      <c r="A54" t="s">
        <v>255</v>
      </c>
      <c r="B54" s="111">
        <v>65</v>
      </c>
      <c r="C54" s="111">
        <v>210</v>
      </c>
      <c r="D54" s="111">
        <v>2</v>
      </c>
      <c r="E54" s="111">
        <f t="shared" si="0"/>
        <v>212</v>
      </c>
    </row>
    <row r="55" spans="1:5" x14ac:dyDescent="0.25">
      <c r="A55" t="s">
        <v>52</v>
      </c>
      <c r="B55" s="111">
        <v>100</v>
      </c>
      <c r="C55" s="111">
        <v>324</v>
      </c>
      <c r="D55" s="111">
        <v>63</v>
      </c>
      <c r="E55" s="111">
        <f t="shared" si="0"/>
        <v>387</v>
      </c>
    </row>
    <row r="56" spans="1:5" x14ac:dyDescent="0.25">
      <c r="A56" t="s">
        <v>53</v>
      </c>
      <c r="B56" s="111">
        <v>170</v>
      </c>
      <c r="C56" s="111">
        <v>486</v>
      </c>
      <c r="D56" s="111">
        <v>216</v>
      </c>
      <c r="E56" s="111">
        <f t="shared" si="0"/>
        <v>702</v>
      </c>
    </row>
    <row r="57" spans="1:5" x14ac:dyDescent="0.25">
      <c r="A57" t="s">
        <v>54</v>
      </c>
      <c r="B57" s="111">
        <v>239</v>
      </c>
      <c r="C57" s="111">
        <v>709</v>
      </c>
      <c r="D57" s="111">
        <v>128</v>
      </c>
      <c r="E57" s="111">
        <f t="shared" si="0"/>
        <v>837</v>
      </c>
    </row>
    <row r="58" spans="1:5" x14ac:dyDescent="0.25">
      <c r="A58" t="s">
        <v>55</v>
      </c>
      <c r="B58" s="111">
        <v>164</v>
      </c>
      <c r="C58" s="111">
        <v>481</v>
      </c>
      <c r="D58" s="111">
        <v>0</v>
      </c>
      <c r="E58" s="111">
        <f t="shared" si="0"/>
        <v>481</v>
      </c>
    </row>
    <row r="59" spans="1:5" x14ac:dyDescent="0.25">
      <c r="A59" t="s">
        <v>56</v>
      </c>
      <c r="B59" s="111">
        <v>157</v>
      </c>
      <c r="C59" s="111">
        <v>412</v>
      </c>
      <c r="D59" s="111">
        <v>0</v>
      </c>
      <c r="E59" s="111">
        <f t="shared" si="0"/>
        <v>412</v>
      </c>
    </row>
    <row r="60" spans="1:5" x14ac:dyDescent="0.25">
      <c r="A60" t="s">
        <v>57</v>
      </c>
      <c r="B60" s="111">
        <v>252</v>
      </c>
      <c r="C60" s="111">
        <v>760</v>
      </c>
      <c r="D60" s="111">
        <v>222</v>
      </c>
      <c r="E60" s="111">
        <f t="shared" si="0"/>
        <v>982</v>
      </c>
    </row>
    <row r="61" spans="1:5" x14ac:dyDescent="0.25">
      <c r="A61" t="s">
        <v>58</v>
      </c>
      <c r="B61" s="111">
        <v>67</v>
      </c>
      <c r="C61" s="111">
        <v>177</v>
      </c>
      <c r="D61" s="111">
        <v>0</v>
      </c>
      <c r="E61" s="111">
        <f t="shared" si="0"/>
        <v>177</v>
      </c>
    </row>
    <row r="62" spans="1:5" x14ac:dyDescent="0.25">
      <c r="A62" t="s">
        <v>59</v>
      </c>
      <c r="B62" s="111">
        <v>112</v>
      </c>
      <c r="C62" s="111">
        <v>472</v>
      </c>
      <c r="D62" s="111">
        <v>0</v>
      </c>
      <c r="E62" s="111">
        <f t="shared" si="0"/>
        <v>472</v>
      </c>
    </row>
    <row r="63" spans="1:5" x14ac:dyDescent="0.25">
      <c r="A63" t="s">
        <v>60</v>
      </c>
      <c r="B63" s="111">
        <v>101</v>
      </c>
      <c r="C63" s="111">
        <v>194</v>
      </c>
      <c r="D63" s="111">
        <v>42</v>
      </c>
      <c r="E63" s="111">
        <f t="shared" si="0"/>
        <v>236</v>
      </c>
    </row>
    <row r="64" spans="1:5" x14ac:dyDescent="0.25">
      <c r="A64" t="s">
        <v>61</v>
      </c>
      <c r="B64" s="111">
        <v>159</v>
      </c>
      <c r="C64" s="111">
        <v>509</v>
      </c>
      <c r="D64" s="111">
        <v>50</v>
      </c>
      <c r="E64" s="111">
        <f t="shared" si="0"/>
        <v>559</v>
      </c>
    </row>
    <row r="65" spans="1:5" x14ac:dyDescent="0.25">
      <c r="A65" t="s">
        <v>62</v>
      </c>
      <c r="B65" s="111">
        <v>166</v>
      </c>
      <c r="C65" s="111">
        <v>612</v>
      </c>
      <c r="D65" s="111">
        <v>348</v>
      </c>
      <c r="E65" s="111">
        <f t="shared" si="0"/>
        <v>960</v>
      </c>
    </row>
    <row r="66" spans="1:5" x14ac:dyDescent="0.25">
      <c r="A66" t="s">
        <v>63</v>
      </c>
      <c r="B66" s="111">
        <v>208</v>
      </c>
      <c r="C66" s="111">
        <v>722</v>
      </c>
      <c r="D66" s="111">
        <v>119</v>
      </c>
      <c r="E66" s="111">
        <f t="shared" si="0"/>
        <v>841</v>
      </c>
    </row>
    <row r="67" spans="1:5" x14ac:dyDescent="0.25">
      <c r="A67" t="s">
        <v>64</v>
      </c>
      <c r="B67" s="111">
        <v>418</v>
      </c>
      <c r="C67" s="111">
        <v>1281</v>
      </c>
      <c r="D67" s="111">
        <v>340</v>
      </c>
      <c r="E67" s="111">
        <f t="shared" si="0"/>
        <v>1621</v>
      </c>
    </row>
    <row r="68" spans="1:5" x14ac:dyDescent="0.25">
      <c r="A68" t="s">
        <v>65</v>
      </c>
      <c r="B68" s="111">
        <v>149</v>
      </c>
      <c r="C68" s="111">
        <v>484</v>
      </c>
      <c r="D68" s="111">
        <v>146</v>
      </c>
      <c r="E68" s="111">
        <f t="shared" si="0"/>
        <v>630</v>
      </c>
    </row>
    <row r="69" spans="1:5" x14ac:dyDescent="0.25">
      <c r="A69" t="s">
        <v>66</v>
      </c>
      <c r="B69" s="111">
        <v>547</v>
      </c>
      <c r="C69" s="111">
        <v>1731</v>
      </c>
      <c r="D69" s="111">
        <v>253</v>
      </c>
      <c r="E69" s="111">
        <f t="shared" si="0"/>
        <v>1984</v>
      </c>
    </row>
    <row r="70" spans="1:5" x14ac:dyDescent="0.25">
      <c r="A70" t="s">
        <v>67</v>
      </c>
      <c r="B70" s="111">
        <v>606</v>
      </c>
      <c r="C70" s="111">
        <v>2021</v>
      </c>
      <c r="D70" s="111">
        <v>826</v>
      </c>
      <c r="E70" s="111">
        <f t="shared" si="0"/>
        <v>2847</v>
      </c>
    </row>
    <row r="71" spans="1:5" x14ac:dyDescent="0.25">
      <c r="A71" t="s">
        <v>68</v>
      </c>
      <c r="B71" s="111">
        <v>214</v>
      </c>
      <c r="C71" s="111">
        <v>679</v>
      </c>
      <c r="D71" s="111">
        <v>27</v>
      </c>
      <c r="E71" s="111">
        <f t="shared" si="0"/>
        <v>706</v>
      </c>
    </row>
    <row r="72" spans="1:5" x14ac:dyDescent="0.25">
      <c r="A72" t="s">
        <v>69</v>
      </c>
      <c r="B72" s="111">
        <v>174</v>
      </c>
      <c r="C72" s="111">
        <v>578</v>
      </c>
      <c r="D72" s="111">
        <v>36</v>
      </c>
      <c r="E72" s="111">
        <f t="shared" si="0"/>
        <v>614</v>
      </c>
    </row>
    <row r="73" spans="1:5" x14ac:dyDescent="0.25">
      <c r="A73" t="s">
        <v>70</v>
      </c>
      <c r="B73" s="111">
        <v>141</v>
      </c>
      <c r="C73" s="111">
        <v>484</v>
      </c>
      <c r="D73" s="111">
        <v>75</v>
      </c>
      <c r="E73" s="111">
        <f t="shared" ref="E73:E136" si="1">SUM(C73:D73)</f>
        <v>559</v>
      </c>
    </row>
    <row r="74" spans="1:5" x14ac:dyDescent="0.25">
      <c r="A74" t="s">
        <v>71</v>
      </c>
      <c r="B74" s="111">
        <v>152</v>
      </c>
      <c r="C74" s="111">
        <v>414</v>
      </c>
      <c r="D74" s="111">
        <v>0</v>
      </c>
      <c r="E74" s="111">
        <f t="shared" si="1"/>
        <v>414</v>
      </c>
    </row>
    <row r="75" spans="1:5" x14ac:dyDescent="0.25">
      <c r="A75" t="s">
        <v>72</v>
      </c>
      <c r="B75" s="111">
        <v>501</v>
      </c>
      <c r="C75" s="111">
        <v>1715</v>
      </c>
      <c r="D75" s="111">
        <v>249</v>
      </c>
      <c r="E75" s="111">
        <f t="shared" si="1"/>
        <v>1964</v>
      </c>
    </row>
    <row r="76" spans="1:5" x14ac:dyDescent="0.25">
      <c r="A76" t="s">
        <v>73</v>
      </c>
      <c r="B76" s="111">
        <v>105</v>
      </c>
      <c r="C76" s="111">
        <v>339</v>
      </c>
      <c r="D76" s="111">
        <v>0</v>
      </c>
      <c r="E76" s="111">
        <f t="shared" si="1"/>
        <v>339</v>
      </c>
    </row>
    <row r="77" spans="1:5" x14ac:dyDescent="0.25">
      <c r="A77" t="s">
        <v>74</v>
      </c>
      <c r="B77" s="111">
        <v>276</v>
      </c>
      <c r="C77" s="111">
        <v>823</v>
      </c>
      <c r="D77" s="111">
        <v>54</v>
      </c>
      <c r="E77" s="111">
        <f t="shared" si="1"/>
        <v>877</v>
      </c>
    </row>
    <row r="78" spans="1:5" x14ac:dyDescent="0.25">
      <c r="A78" t="s">
        <v>75</v>
      </c>
      <c r="B78" s="111">
        <v>233</v>
      </c>
      <c r="C78" s="111">
        <v>685</v>
      </c>
      <c r="D78" s="111">
        <v>72</v>
      </c>
      <c r="E78" s="111">
        <f t="shared" si="1"/>
        <v>757</v>
      </c>
    </row>
    <row r="79" spans="1:5" x14ac:dyDescent="0.25">
      <c r="A79" t="s">
        <v>76</v>
      </c>
      <c r="B79" s="111">
        <v>154</v>
      </c>
      <c r="C79" s="111">
        <v>457</v>
      </c>
      <c r="D79" s="111">
        <v>4</v>
      </c>
      <c r="E79" s="111">
        <f t="shared" si="1"/>
        <v>461</v>
      </c>
    </row>
    <row r="80" spans="1:5" x14ac:dyDescent="0.25">
      <c r="A80" t="s">
        <v>77</v>
      </c>
      <c r="B80" s="111">
        <v>133</v>
      </c>
      <c r="C80" s="111">
        <v>462</v>
      </c>
      <c r="D80" s="111">
        <v>1</v>
      </c>
      <c r="E80" s="111">
        <f t="shared" si="1"/>
        <v>463</v>
      </c>
    </row>
    <row r="81" spans="1:5" x14ac:dyDescent="0.25">
      <c r="A81" t="s">
        <v>78</v>
      </c>
      <c r="B81" s="111">
        <v>157</v>
      </c>
      <c r="C81" s="111">
        <v>408</v>
      </c>
      <c r="D81" s="111">
        <v>105</v>
      </c>
      <c r="E81" s="111">
        <f t="shared" si="1"/>
        <v>513</v>
      </c>
    </row>
    <row r="82" spans="1:5" x14ac:dyDescent="0.25">
      <c r="A82" t="s">
        <v>79</v>
      </c>
      <c r="B82" s="111">
        <v>178</v>
      </c>
      <c r="C82" s="111">
        <v>534</v>
      </c>
      <c r="D82" s="111">
        <v>106</v>
      </c>
      <c r="E82" s="111">
        <f t="shared" si="1"/>
        <v>640</v>
      </c>
    </row>
    <row r="83" spans="1:5" x14ac:dyDescent="0.25">
      <c r="A83" t="s">
        <v>80</v>
      </c>
      <c r="B83" s="111">
        <v>242</v>
      </c>
      <c r="C83" s="111">
        <v>785</v>
      </c>
      <c r="D83" s="111">
        <v>83</v>
      </c>
      <c r="E83" s="111">
        <f t="shared" si="1"/>
        <v>868</v>
      </c>
    </row>
    <row r="84" spans="1:5" x14ac:dyDescent="0.25">
      <c r="A84" t="s">
        <v>81</v>
      </c>
      <c r="B84" s="111">
        <v>173</v>
      </c>
      <c r="C84" s="111">
        <v>666</v>
      </c>
      <c r="D84" s="111">
        <v>67</v>
      </c>
      <c r="E84" s="111">
        <f t="shared" si="1"/>
        <v>733</v>
      </c>
    </row>
    <row r="85" spans="1:5" x14ac:dyDescent="0.25">
      <c r="A85" t="s">
        <v>82</v>
      </c>
      <c r="B85" s="112">
        <v>167</v>
      </c>
      <c r="C85" s="111">
        <v>473</v>
      </c>
      <c r="D85" s="111">
        <v>58</v>
      </c>
      <c r="E85" s="111">
        <f t="shared" si="1"/>
        <v>531</v>
      </c>
    </row>
    <row r="86" spans="1:5" x14ac:dyDescent="0.25">
      <c r="A86" t="s">
        <v>83</v>
      </c>
      <c r="B86" s="111">
        <v>337</v>
      </c>
      <c r="C86" s="111">
        <v>985</v>
      </c>
      <c r="D86" s="111">
        <v>89</v>
      </c>
      <c r="E86" s="111">
        <f t="shared" si="1"/>
        <v>1074</v>
      </c>
    </row>
    <row r="87" spans="1:5" x14ac:dyDescent="0.25">
      <c r="A87" t="s">
        <v>84</v>
      </c>
      <c r="B87" s="111">
        <v>100</v>
      </c>
      <c r="C87" s="111">
        <v>305</v>
      </c>
      <c r="D87" s="111">
        <v>30</v>
      </c>
      <c r="E87" s="111">
        <f t="shared" si="1"/>
        <v>335</v>
      </c>
    </row>
    <row r="88" spans="1:5" x14ac:dyDescent="0.25">
      <c r="A88" t="s">
        <v>85</v>
      </c>
      <c r="B88" s="111">
        <v>134</v>
      </c>
      <c r="C88" s="111">
        <v>365</v>
      </c>
      <c r="D88" s="111">
        <v>0</v>
      </c>
      <c r="E88" s="111">
        <f t="shared" si="1"/>
        <v>365</v>
      </c>
    </row>
    <row r="89" spans="1:5" x14ac:dyDescent="0.25">
      <c r="A89" t="s">
        <v>86</v>
      </c>
      <c r="B89" s="111">
        <v>189</v>
      </c>
      <c r="C89" s="111">
        <v>576</v>
      </c>
      <c r="D89" s="111">
        <v>52</v>
      </c>
      <c r="E89" s="111">
        <f t="shared" si="1"/>
        <v>628</v>
      </c>
    </row>
    <row r="90" spans="1:5" x14ac:dyDescent="0.25">
      <c r="A90" t="s">
        <v>87</v>
      </c>
      <c r="B90" s="111">
        <v>110</v>
      </c>
      <c r="C90" s="111">
        <v>245</v>
      </c>
      <c r="D90" s="111">
        <v>422</v>
      </c>
      <c r="E90" s="111">
        <f t="shared" si="1"/>
        <v>667</v>
      </c>
    </row>
    <row r="91" spans="1:5" x14ac:dyDescent="0.25">
      <c r="A91" t="s">
        <v>256</v>
      </c>
      <c r="B91" s="111">
        <v>118</v>
      </c>
      <c r="C91" s="111">
        <v>299</v>
      </c>
      <c r="D91" s="111">
        <v>0</v>
      </c>
      <c r="E91" s="111">
        <f t="shared" si="1"/>
        <v>299</v>
      </c>
    </row>
    <row r="92" spans="1:5" x14ac:dyDescent="0.25">
      <c r="A92" t="s">
        <v>88</v>
      </c>
      <c r="B92" s="111">
        <v>206</v>
      </c>
      <c r="C92" s="111">
        <v>594</v>
      </c>
      <c r="D92" s="111">
        <v>11</v>
      </c>
      <c r="E92" s="111">
        <f t="shared" si="1"/>
        <v>605</v>
      </c>
    </row>
    <row r="93" spans="1:5" x14ac:dyDescent="0.25">
      <c r="A93" t="s">
        <v>89</v>
      </c>
      <c r="B93" s="111">
        <v>108</v>
      </c>
      <c r="C93" s="111">
        <v>325</v>
      </c>
      <c r="D93" s="111">
        <v>8</v>
      </c>
      <c r="E93" s="111">
        <f t="shared" si="1"/>
        <v>333</v>
      </c>
    </row>
    <row r="94" spans="1:5" x14ac:dyDescent="0.25">
      <c r="A94" t="s">
        <v>90</v>
      </c>
      <c r="B94" s="111">
        <v>324</v>
      </c>
      <c r="C94" s="111">
        <v>1021</v>
      </c>
      <c r="D94" s="111">
        <v>110</v>
      </c>
      <c r="E94" s="111">
        <f t="shared" si="1"/>
        <v>1131</v>
      </c>
    </row>
    <row r="95" spans="1:5" x14ac:dyDescent="0.25">
      <c r="A95" t="s">
        <v>91</v>
      </c>
      <c r="B95" s="111">
        <v>251</v>
      </c>
      <c r="C95" s="111">
        <v>784</v>
      </c>
      <c r="D95" s="111">
        <v>339</v>
      </c>
      <c r="E95" s="111">
        <f t="shared" si="1"/>
        <v>1123</v>
      </c>
    </row>
    <row r="96" spans="1:5" x14ac:dyDescent="0.25">
      <c r="A96" t="s">
        <v>92</v>
      </c>
      <c r="B96" s="111">
        <v>199</v>
      </c>
      <c r="C96" s="111">
        <v>538</v>
      </c>
      <c r="D96" s="111">
        <v>14</v>
      </c>
      <c r="E96" s="111">
        <f t="shared" si="1"/>
        <v>552</v>
      </c>
    </row>
    <row r="97" spans="1:5" x14ac:dyDescent="0.25">
      <c r="A97" t="s">
        <v>93</v>
      </c>
      <c r="B97" s="111">
        <v>87</v>
      </c>
      <c r="C97" s="111">
        <v>254</v>
      </c>
      <c r="D97" s="111">
        <v>0</v>
      </c>
      <c r="E97" s="111">
        <f t="shared" si="1"/>
        <v>254</v>
      </c>
    </row>
    <row r="98" spans="1:5" x14ac:dyDescent="0.25">
      <c r="A98" t="s">
        <v>94</v>
      </c>
      <c r="B98" s="111">
        <v>191</v>
      </c>
      <c r="C98" s="111">
        <v>587</v>
      </c>
      <c r="D98" s="111">
        <v>0</v>
      </c>
      <c r="E98" s="111">
        <f t="shared" si="1"/>
        <v>587</v>
      </c>
    </row>
    <row r="99" spans="1:5" x14ac:dyDescent="0.25">
      <c r="A99" t="s">
        <v>95</v>
      </c>
      <c r="B99" s="111">
        <v>205</v>
      </c>
      <c r="C99" s="111">
        <v>656</v>
      </c>
      <c r="D99" s="111">
        <v>116</v>
      </c>
      <c r="E99" s="111">
        <f t="shared" si="1"/>
        <v>772</v>
      </c>
    </row>
    <row r="100" spans="1:5" x14ac:dyDescent="0.25">
      <c r="A100" t="s">
        <v>275</v>
      </c>
      <c r="B100" s="111">
        <v>176</v>
      </c>
      <c r="C100" s="111">
        <v>547</v>
      </c>
      <c r="D100" s="111">
        <v>164</v>
      </c>
      <c r="E100" s="111">
        <f t="shared" si="1"/>
        <v>711</v>
      </c>
    </row>
    <row r="101" spans="1:5" x14ac:dyDescent="0.25">
      <c r="A101" t="s">
        <v>96</v>
      </c>
      <c r="B101" s="111">
        <v>116</v>
      </c>
      <c r="C101" s="111">
        <v>361</v>
      </c>
      <c r="D101" s="111">
        <v>0</v>
      </c>
      <c r="E101" s="111">
        <f t="shared" si="1"/>
        <v>361</v>
      </c>
    </row>
    <row r="102" spans="1:5" x14ac:dyDescent="0.25">
      <c r="A102" t="s">
        <v>97</v>
      </c>
      <c r="B102" s="111">
        <v>141</v>
      </c>
      <c r="C102" s="111">
        <v>387</v>
      </c>
      <c r="D102" s="111">
        <v>0</v>
      </c>
      <c r="E102" s="111">
        <f t="shared" si="1"/>
        <v>387</v>
      </c>
    </row>
    <row r="103" spans="1:5" x14ac:dyDescent="0.25">
      <c r="A103" t="s">
        <v>98</v>
      </c>
      <c r="B103" s="111">
        <v>375</v>
      </c>
      <c r="C103" s="111">
        <v>1146</v>
      </c>
      <c r="D103" s="111">
        <v>155</v>
      </c>
      <c r="E103" s="111">
        <f t="shared" si="1"/>
        <v>1301</v>
      </c>
    </row>
    <row r="104" spans="1:5" x14ac:dyDescent="0.25">
      <c r="A104" t="s">
        <v>99</v>
      </c>
      <c r="B104" s="111">
        <v>191</v>
      </c>
      <c r="C104" s="111">
        <v>632</v>
      </c>
      <c r="D104" s="111">
        <v>106</v>
      </c>
      <c r="E104" s="111">
        <f t="shared" si="1"/>
        <v>738</v>
      </c>
    </row>
    <row r="105" spans="1:5" x14ac:dyDescent="0.25">
      <c r="A105" t="s">
        <v>100</v>
      </c>
      <c r="B105" s="111">
        <v>309</v>
      </c>
      <c r="C105" s="111">
        <v>1013</v>
      </c>
      <c r="D105" s="111">
        <v>45</v>
      </c>
      <c r="E105" s="111">
        <f t="shared" si="1"/>
        <v>1058</v>
      </c>
    </row>
    <row r="106" spans="1:5" x14ac:dyDescent="0.25">
      <c r="A106" t="s">
        <v>101</v>
      </c>
      <c r="B106" s="111">
        <v>211</v>
      </c>
      <c r="C106" s="111">
        <v>674</v>
      </c>
      <c r="D106" s="111">
        <v>72</v>
      </c>
      <c r="E106" s="111">
        <f t="shared" si="1"/>
        <v>746</v>
      </c>
    </row>
    <row r="107" spans="1:5" x14ac:dyDescent="0.25">
      <c r="A107" t="s">
        <v>102</v>
      </c>
      <c r="B107" s="111">
        <v>150</v>
      </c>
      <c r="C107" s="111">
        <v>360</v>
      </c>
      <c r="D107" s="111">
        <v>2</v>
      </c>
      <c r="E107" s="111">
        <f t="shared" si="1"/>
        <v>362</v>
      </c>
    </row>
    <row r="108" spans="1:5" x14ac:dyDescent="0.25">
      <c r="A108" t="s">
        <v>103</v>
      </c>
      <c r="B108" s="111">
        <v>167</v>
      </c>
      <c r="C108" s="111">
        <v>464</v>
      </c>
      <c r="D108" s="111">
        <v>10</v>
      </c>
      <c r="E108" s="111">
        <f t="shared" si="1"/>
        <v>474</v>
      </c>
    </row>
    <row r="109" spans="1:5" x14ac:dyDescent="0.25">
      <c r="A109" t="s">
        <v>104</v>
      </c>
      <c r="B109" s="111">
        <v>118</v>
      </c>
      <c r="C109" s="111">
        <v>299</v>
      </c>
      <c r="D109" s="111">
        <v>6</v>
      </c>
      <c r="E109" s="111">
        <f t="shared" si="1"/>
        <v>305</v>
      </c>
    </row>
    <row r="110" spans="1:5" x14ac:dyDescent="0.25">
      <c r="A110" t="s">
        <v>105</v>
      </c>
      <c r="B110" s="111">
        <v>140</v>
      </c>
      <c r="C110" s="111">
        <v>398</v>
      </c>
      <c r="D110" s="111">
        <v>21</v>
      </c>
      <c r="E110" s="111">
        <f t="shared" si="1"/>
        <v>419</v>
      </c>
    </row>
    <row r="111" spans="1:5" x14ac:dyDescent="0.25">
      <c r="A111" t="s">
        <v>257</v>
      </c>
      <c r="B111" s="111">
        <v>404</v>
      </c>
      <c r="C111" s="111">
        <v>1226</v>
      </c>
      <c r="D111" s="111">
        <v>155</v>
      </c>
      <c r="E111" s="111">
        <f t="shared" si="1"/>
        <v>1381</v>
      </c>
    </row>
    <row r="112" spans="1:5" x14ac:dyDescent="0.25">
      <c r="A112" t="s">
        <v>106</v>
      </c>
      <c r="B112" s="111">
        <v>89</v>
      </c>
      <c r="C112" s="111">
        <v>257</v>
      </c>
      <c r="D112" s="111">
        <v>87</v>
      </c>
      <c r="E112" s="111">
        <f t="shared" si="1"/>
        <v>344</v>
      </c>
    </row>
    <row r="113" spans="1:5" x14ac:dyDescent="0.25">
      <c r="A113" t="s">
        <v>107</v>
      </c>
      <c r="B113" s="111">
        <v>129</v>
      </c>
      <c r="C113" s="111">
        <v>398</v>
      </c>
      <c r="D113" s="111">
        <v>21</v>
      </c>
      <c r="E113" s="111">
        <f t="shared" si="1"/>
        <v>419</v>
      </c>
    </row>
    <row r="114" spans="1:5" x14ac:dyDescent="0.25">
      <c r="A114" t="s">
        <v>108</v>
      </c>
      <c r="B114" s="111">
        <v>382</v>
      </c>
      <c r="C114" s="111">
        <v>913</v>
      </c>
      <c r="D114" s="111">
        <v>1</v>
      </c>
      <c r="E114" s="111">
        <f t="shared" si="1"/>
        <v>914</v>
      </c>
    </row>
    <row r="115" spans="1:5" x14ac:dyDescent="0.25">
      <c r="A115" t="s">
        <v>109</v>
      </c>
      <c r="B115" s="111">
        <v>182</v>
      </c>
      <c r="C115" s="111">
        <v>407</v>
      </c>
      <c r="D115" s="111">
        <v>58</v>
      </c>
      <c r="E115" s="111">
        <f t="shared" si="1"/>
        <v>465</v>
      </c>
    </row>
    <row r="116" spans="1:5" x14ac:dyDescent="0.25">
      <c r="A116" t="s">
        <v>110</v>
      </c>
      <c r="B116" s="111">
        <v>103</v>
      </c>
      <c r="C116" s="111">
        <v>289</v>
      </c>
      <c r="D116" s="111">
        <v>21</v>
      </c>
      <c r="E116" s="111">
        <f t="shared" si="1"/>
        <v>310</v>
      </c>
    </row>
    <row r="117" spans="1:5" x14ac:dyDescent="0.25">
      <c r="A117" t="s">
        <v>111</v>
      </c>
      <c r="B117" s="111">
        <v>332</v>
      </c>
      <c r="C117" s="111">
        <v>1057</v>
      </c>
      <c r="D117" s="111">
        <v>26</v>
      </c>
      <c r="E117" s="111">
        <f t="shared" si="1"/>
        <v>1083</v>
      </c>
    </row>
    <row r="118" spans="1:5" x14ac:dyDescent="0.25">
      <c r="A118" t="s">
        <v>112</v>
      </c>
      <c r="B118" s="111">
        <v>425</v>
      </c>
      <c r="C118" s="111">
        <v>1370</v>
      </c>
      <c r="D118" s="111">
        <v>629</v>
      </c>
      <c r="E118" s="111">
        <f t="shared" si="1"/>
        <v>1999</v>
      </c>
    </row>
    <row r="119" spans="1:5" x14ac:dyDescent="0.25">
      <c r="A119" t="s">
        <v>113</v>
      </c>
      <c r="B119" s="111">
        <v>166</v>
      </c>
      <c r="C119" s="111">
        <v>405</v>
      </c>
      <c r="D119" s="111">
        <v>0</v>
      </c>
      <c r="E119" s="111">
        <f t="shared" si="1"/>
        <v>405</v>
      </c>
    </row>
    <row r="120" spans="1:5" x14ac:dyDescent="0.25">
      <c r="A120" t="s">
        <v>114</v>
      </c>
      <c r="B120" s="111">
        <v>182</v>
      </c>
      <c r="C120" s="111">
        <v>589</v>
      </c>
      <c r="D120" s="111">
        <v>0</v>
      </c>
      <c r="E120" s="111">
        <f t="shared" si="1"/>
        <v>589</v>
      </c>
    </row>
    <row r="121" spans="1:5" x14ac:dyDescent="0.25">
      <c r="A121" t="s">
        <v>115</v>
      </c>
      <c r="B121" s="111">
        <v>82</v>
      </c>
      <c r="C121" s="111">
        <v>218</v>
      </c>
      <c r="D121" s="111">
        <v>0</v>
      </c>
      <c r="E121" s="111">
        <f t="shared" si="1"/>
        <v>218</v>
      </c>
    </row>
    <row r="122" spans="1:5" x14ac:dyDescent="0.25">
      <c r="A122" t="s">
        <v>116</v>
      </c>
      <c r="B122" s="111">
        <v>209</v>
      </c>
      <c r="C122" s="111">
        <v>609</v>
      </c>
      <c r="D122" s="111">
        <v>126</v>
      </c>
      <c r="E122" s="111">
        <f t="shared" si="1"/>
        <v>735</v>
      </c>
    </row>
    <row r="123" spans="1:5" x14ac:dyDescent="0.25">
      <c r="A123" t="s">
        <v>117</v>
      </c>
      <c r="B123" s="111">
        <v>123</v>
      </c>
      <c r="C123" s="111">
        <v>307</v>
      </c>
      <c r="D123" s="111">
        <v>0</v>
      </c>
      <c r="E123" s="111">
        <f t="shared" si="1"/>
        <v>307</v>
      </c>
    </row>
    <row r="124" spans="1:5" x14ac:dyDescent="0.25">
      <c r="A124" t="s">
        <v>118</v>
      </c>
      <c r="B124" s="111">
        <v>125</v>
      </c>
      <c r="C124" s="111">
        <v>388</v>
      </c>
      <c r="D124" s="111">
        <v>15</v>
      </c>
      <c r="E124" s="111">
        <f t="shared" si="1"/>
        <v>403</v>
      </c>
    </row>
    <row r="125" spans="1:5" x14ac:dyDescent="0.25">
      <c r="A125" t="s">
        <v>119</v>
      </c>
      <c r="B125" s="111">
        <v>249</v>
      </c>
      <c r="C125" s="111">
        <v>779</v>
      </c>
      <c r="D125" s="111">
        <v>448</v>
      </c>
      <c r="E125" s="111">
        <f t="shared" si="1"/>
        <v>1227</v>
      </c>
    </row>
    <row r="126" spans="1:5" x14ac:dyDescent="0.25">
      <c r="A126" t="s">
        <v>120</v>
      </c>
      <c r="B126" s="111">
        <v>155</v>
      </c>
      <c r="C126" s="111">
        <v>552</v>
      </c>
      <c r="D126" s="111">
        <v>42</v>
      </c>
      <c r="E126" s="111">
        <f t="shared" si="1"/>
        <v>594</v>
      </c>
    </row>
    <row r="127" spans="1:5" x14ac:dyDescent="0.25">
      <c r="A127" t="s">
        <v>121</v>
      </c>
      <c r="B127" s="111">
        <v>194</v>
      </c>
      <c r="C127" s="111">
        <v>596</v>
      </c>
      <c r="D127" s="111">
        <v>257</v>
      </c>
      <c r="E127" s="111">
        <f t="shared" si="1"/>
        <v>853</v>
      </c>
    </row>
    <row r="128" spans="1:5" x14ac:dyDescent="0.25">
      <c r="A128" t="s">
        <v>122</v>
      </c>
      <c r="B128" s="111">
        <v>59</v>
      </c>
      <c r="C128" s="111">
        <v>148</v>
      </c>
      <c r="D128" s="111">
        <v>16</v>
      </c>
      <c r="E128" s="111">
        <f t="shared" si="1"/>
        <v>164</v>
      </c>
    </row>
    <row r="129" spans="1:5" x14ac:dyDescent="0.25">
      <c r="A129" t="s">
        <v>123</v>
      </c>
      <c r="B129" s="111">
        <v>181</v>
      </c>
      <c r="C129" s="111">
        <v>551</v>
      </c>
      <c r="D129" s="111">
        <v>35</v>
      </c>
      <c r="E129" s="111">
        <f t="shared" si="1"/>
        <v>586</v>
      </c>
    </row>
    <row r="130" spans="1:5" x14ac:dyDescent="0.25">
      <c r="A130" t="s">
        <v>124</v>
      </c>
      <c r="B130" s="111">
        <v>169</v>
      </c>
      <c r="C130" s="111">
        <v>469</v>
      </c>
      <c r="D130" s="111">
        <v>0</v>
      </c>
      <c r="E130" s="111">
        <f t="shared" si="1"/>
        <v>469</v>
      </c>
    </row>
    <row r="131" spans="1:5" x14ac:dyDescent="0.25">
      <c r="A131" t="s">
        <v>125</v>
      </c>
      <c r="B131" s="111">
        <v>173</v>
      </c>
      <c r="C131" s="111">
        <v>512</v>
      </c>
      <c r="D131" s="111">
        <v>682</v>
      </c>
      <c r="E131" s="111">
        <f t="shared" si="1"/>
        <v>1194</v>
      </c>
    </row>
    <row r="132" spans="1:5" x14ac:dyDescent="0.25">
      <c r="A132" t="s">
        <v>126</v>
      </c>
      <c r="B132" s="111">
        <v>158</v>
      </c>
      <c r="C132" s="111">
        <v>435</v>
      </c>
      <c r="D132" s="111">
        <v>46</v>
      </c>
      <c r="E132" s="111">
        <f t="shared" si="1"/>
        <v>481</v>
      </c>
    </row>
    <row r="133" spans="1:5" x14ac:dyDescent="0.25">
      <c r="A133" t="s">
        <v>127</v>
      </c>
      <c r="B133" s="111">
        <v>272</v>
      </c>
      <c r="C133" s="111">
        <v>704</v>
      </c>
      <c r="D133" s="111">
        <v>54</v>
      </c>
      <c r="E133" s="111">
        <f t="shared" si="1"/>
        <v>758</v>
      </c>
    </row>
    <row r="134" spans="1:5" x14ac:dyDescent="0.25">
      <c r="A134" t="s">
        <v>128</v>
      </c>
      <c r="B134" s="111">
        <v>85</v>
      </c>
      <c r="C134" s="111">
        <v>243</v>
      </c>
      <c r="D134" s="111">
        <v>10</v>
      </c>
      <c r="E134" s="111">
        <f t="shared" si="1"/>
        <v>253</v>
      </c>
    </row>
    <row r="135" spans="1:5" x14ac:dyDescent="0.25">
      <c r="A135" t="s">
        <v>129</v>
      </c>
      <c r="B135" s="111">
        <v>122</v>
      </c>
      <c r="C135" s="111">
        <v>378</v>
      </c>
      <c r="D135" s="111">
        <v>117</v>
      </c>
      <c r="E135" s="111">
        <f t="shared" si="1"/>
        <v>495</v>
      </c>
    </row>
    <row r="136" spans="1:5" x14ac:dyDescent="0.25">
      <c r="A136" t="s">
        <v>130</v>
      </c>
      <c r="B136" s="111">
        <v>249</v>
      </c>
      <c r="C136" s="111">
        <v>767</v>
      </c>
      <c r="D136" s="111">
        <v>227</v>
      </c>
      <c r="E136" s="111">
        <f t="shared" si="1"/>
        <v>994</v>
      </c>
    </row>
    <row r="137" spans="1:5" x14ac:dyDescent="0.25">
      <c r="A137" t="s">
        <v>131</v>
      </c>
      <c r="B137" s="111">
        <v>185</v>
      </c>
      <c r="C137" s="111">
        <v>517</v>
      </c>
      <c r="D137" s="111">
        <v>667</v>
      </c>
      <c r="E137" s="111">
        <f t="shared" ref="E137:E200" si="2">SUM(C137:D137)</f>
        <v>1184</v>
      </c>
    </row>
    <row r="138" spans="1:5" x14ac:dyDescent="0.25">
      <c r="A138" t="s">
        <v>132</v>
      </c>
      <c r="B138" s="111">
        <v>123</v>
      </c>
      <c r="C138" s="111">
        <v>387</v>
      </c>
      <c r="D138" s="111">
        <v>93</v>
      </c>
      <c r="E138" s="111">
        <f t="shared" si="2"/>
        <v>480</v>
      </c>
    </row>
    <row r="139" spans="1:5" x14ac:dyDescent="0.25">
      <c r="A139" t="s">
        <v>133</v>
      </c>
      <c r="B139" s="111">
        <v>151</v>
      </c>
      <c r="C139" s="111">
        <v>389</v>
      </c>
      <c r="D139" s="111">
        <v>15</v>
      </c>
      <c r="E139" s="111">
        <f t="shared" si="2"/>
        <v>404</v>
      </c>
    </row>
    <row r="140" spans="1:5" x14ac:dyDescent="0.25">
      <c r="A140" t="s">
        <v>134</v>
      </c>
      <c r="B140" s="111">
        <v>149</v>
      </c>
      <c r="C140" s="111">
        <v>532</v>
      </c>
      <c r="D140" s="111">
        <v>0</v>
      </c>
      <c r="E140" s="111">
        <f t="shared" si="2"/>
        <v>532</v>
      </c>
    </row>
    <row r="141" spans="1:5" x14ac:dyDescent="0.25">
      <c r="A141" t="s">
        <v>135</v>
      </c>
      <c r="B141" s="111">
        <v>136</v>
      </c>
      <c r="C141" s="111">
        <v>384</v>
      </c>
      <c r="D141" s="111">
        <v>0</v>
      </c>
      <c r="E141" s="111">
        <f t="shared" si="2"/>
        <v>384</v>
      </c>
    </row>
    <row r="142" spans="1:5" x14ac:dyDescent="0.25">
      <c r="A142" t="s">
        <v>136</v>
      </c>
      <c r="B142" s="111">
        <v>102</v>
      </c>
      <c r="C142" s="111">
        <v>287</v>
      </c>
      <c r="D142" s="111">
        <v>641</v>
      </c>
      <c r="E142" s="111">
        <f t="shared" si="2"/>
        <v>928</v>
      </c>
    </row>
    <row r="143" spans="1:5" x14ac:dyDescent="0.25">
      <c r="A143" t="s">
        <v>137</v>
      </c>
      <c r="B143" s="111">
        <v>153</v>
      </c>
      <c r="C143" s="111">
        <v>419</v>
      </c>
      <c r="D143" s="111">
        <v>7</v>
      </c>
      <c r="E143" s="111">
        <f t="shared" si="2"/>
        <v>426</v>
      </c>
    </row>
    <row r="144" spans="1:5" x14ac:dyDescent="0.25">
      <c r="A144" t="s">
        <v>138</v>
      </c>
      <c r="B144" s="111">
        <v>183</v>
      </c>
      <c r="C144" s="111">
        <v>517</v>
      </c>
      <c r="D144" s="111">
        <v>4</v>
      </c>
      <c r="E144" s="111">
        <f t="shared" si="2"/>
        <v>521</v>
      </c>
    </row>
    <row r="145" spans="1:5" x14ac:dyDescent="0.25">
      <c r="A145" t="s">
        <v>139</v>
      </c>
      <c r="B145" s="111">
        <v>434</v>
      </c>
      <c r="C145" s="111">
        <v>1262</v>
      </c>
      <c r="D145" s="111">
        <v>9</v>
      </c>
      <c r="E145" s="111">
        <f t="shared" si="2"/>
        <v>1271</v>
      </c>
    </row>
    <row r="146" spans="1:5" x14ac:dyDescent="0.25">
      <c r="A146" t="s">
        <v>140</v>
      </c>
      <c r="B146" s="111">
        <v>194</v>
      </c>
      <c r="C146" s="111">
        <v>572</v>
      </c>
      <c r="D146" s="111">
        <v>2</v>
      </c>
      <c r="E146" s="111">
        <f t="shared" si="2"/>
        <v>574</v>
      </c>
    </row>
    <row r="147" spans="1:5" x14ac:dyDescent="0.25">
      <c r="A147" t="s">
        <v>141</v>
      </c>
      <c r="B147" s="111">
        <v>150</v>
      </c>
      <c r="C147" s="111">
        <v>432</v>
      </c>
      <c r="D147" s="111">
        <v>91</v>
      </c>
      <c r="E147" s="111">
        <f t="shared" si="2"/>
        <v>523</v>
      </c>
    </row>
    <row r="148" spans="1:5" x14ac:dyDescent="0.25">
      <c r="A148" t="s">
        <v>142</v>
      </c>
      <c r="B148" s="111">
        <v>250</v>
      </c>
      <c r="C148" s="111">
        <v>745</v>
      </c>
      <c r="D148" s="111">
        <v>66</v>
      </c>
      <c r="E148" s="111">
        <f t="shared" si="2"/>
        <v>811</v>
      </c>
    </row>
    <row r="149" spans="1:5" x14ac:dyDescent="0.25">
      <c r="A149" t="s">
        <v>143</v>
      </c>
      <c r="B149" s="111">
        <v>106</v>
      </c>
      <c r="C149" s="111">
        <v>367</v>
      </c>
      <c r="D149" s="111">
        <v>166</v>
      </c>
      <c r="E149" s="111">
        <f t="shared" si="2"/>
        <v>533</v>
      </c>
    </row>
    <row r="150" spans="1:5" x14ac:dyDescent="0.25">
      <c r="A150" t="s">
        <v>144</v>
      </c>
      <c r="B150" s="111">
        <v>253</v>
      </c>
      <c r="C150" s="111">
        <v>728</v>
      </c>
      <c r="D150" s="111">
        <v>27</v>
      </c>
      <c r="E150" s="111">
        <f t="shared" si="2"/>
        <v>755</v>
      </c>
    </row>
    <row r="151" spans="1:5" x14ac:dyDescent="0.25">
      <c r="A151" t="s">
        <v>145</v>
      </c>
      <c r="B151" s="111">
        <v>217</v>
      </c>
      <c r="C151" s="111">
        <v>667</v>
      </c>
      <c r="D151" s="111">
        <v>35</v>
      </c>
      <c r="E151" s="111">
        <f t="shared" si="2"/>
        <v>702</v>
      </c>
    </row>
    <row r="152" spans="1:5" x14ac:dyDescent="0.25">
      <c r="A152" t="s">
        <v>146</v>
      </c>
      <c r="B152" s="111">
        <v>253</v>
      </c>
      <c r="C152" s="111">
        <v>733</v>
      </c>
      <c r="D152" s="111">
        <v>403</v>
      </c>
      <c r="E152" s="111">
        <f t="shared" si="2"/>
        <v>1136</v>
      </c>
    </row>
    <row r="153" spans="1:5" x14ac:dyDescent="0.25">
      <c r="A153" t="s">
        <v>147</v>
      </c>
      <c r="B153" s="111">
        <v>215</v>
      </c>
      <c r="C153" s="111">
        <v>635</v>
      </c>
      <c r="D153" s="111">
        <v>0</v>
      </c>
      <c r="E153" s="111">
        <f t="shared" si="2"/>
        <v>635</v>
      </c>
    </row>
    <row r="154" spans="1:5" x14ac:dyDescent="0.25">
      <c r="A154" t="s">
        <v>148</v>
      </c>
      <c r="B154" s="111">
        <v>65</v>
      </c>
      <c r="C154" s="111">
        <v>215</v>
      </c>
      <c r="D154" s="111">
        <v>0</v>
      </c>
      <c r="E154" s="111">
        <f t="shared" si="2"/>
        <v>215</v>
      </c>
    </row>
    <row r="155" spans="1:5" x14ac:dyDescent="0.25">
      <c r="A155" t="s">
        <v>149</v>
      </c>
      <c r="B155" s="111">
        <v>359</v>
      </c>
      <c r="C155" s="111">
        <v>999</v>
      </c>
      <c r="D155" s="111">
        <v>0</v>
      </c>
      <c r="E155" s="111">
        <f t="shared" si="2"/>
        <v>999</v>
      </c>
    </row>
    <row r="156" spans="1:5" x14ac:dyDescent="0.25">
      <c r="A156" t="s">
        <v>150</v>
      </c>
      <c r="B156" s="111">
        <v>187</v>
      </c>
      <c r="C156" s="111">
        <v>599</v>
      </c>
      <c r="D156" s="111">
        <v>834</v>
      </c>
      <c r="E156" s="111">
        <f t="shared" si="2"/>
        <v>1433</v>
      </c>
    </row>
    <row r="157" spans="1:5" x14ac:dyDescent="0.25">
      <c r="A157" t="s">
        <v>151</v>
      </c>
      <c r="B157" s="111">
        <v>91</v>
      </c>
      <c r="C157" s="111">
        <v>237</v>
      </c>
      <c r="D157" s="111">
        <v>0</v>
      </c>
      <c r="E157" s="111">
        <f t="shared" si="2"/>
        <v>237</v>
      </c>
    </row>
    <row r="158" spans="1:5" x14ac:dyDescent="0.25">
      <c r="A158" t="s">
        <v>152</v>
      </c>
      <c r="B158" s="111">
        <v>207</v>
      </c>
      <c r="C158" s="111">
        <v>696</v>
      </c>
      <c r="D158" s="111">
        <v>68</v>
      </c>
      <c r="E158" s="111">
        <f t="shared" si="2"/>
        <v>764</v>
      </c>
    </row>
    <row r="159" spans="1:5" x14ac:dyDescent="0.25">
      <c r="A159" t="s">
        <v>153</v>
      </c>
      <c r="B159" s="111">
        <v>336</v>
      </c>
      <c r="C159" s="111">
        <v>832</v>
      </c>
      <c r="D159" s="111">
        <v>0</v>
      </c>
      <c r="E159" s="111">
        <f t="shared" si="2"/>
        <v>832</v>
      </c>
    </row>
    <row r="160" spans="1:5" x14ac:dyDescent="0.25">
      <c r="A160" t="s">
        <v>154</v>
      </c>
      <c r="B160" s="111">
        <v>332</v>
      </c>
      <c r="C160" s="111">
        <v>879</v>
      </c>
      <c r="D160" s="111">
        <v>14</v>
      </c>
      <c r="E160" s="111">
        <f t="shared" si="2"/>
        <v>893</v>
      </c>
    </row>
    <row r="161" spans="1:5" x14ac:dyDescent="0.25">
      <c r="A161" t="s">
        <v>155</v>
      </c>
      <c r="B161" s="111">
        <v>243</v>
      </c>
      <c r="C161" s="111">
        <v>743</v>
      </c>
      <c r="D161" s="111">
        <v>58</v>
      </c>
      <c r="E161" s="111">
        <f t="shared" si="2"/>
        <v>801</v>
      </c>
    </row>
    <row r="162" spans="1:5" x14ac:dyDescent="0.25">
      <c r="A162" t="s">
        <v>156</v>
      </c>
      <c r="B162" s="111">
        <v>250</v>
      </c>
      <c r="C162" s="111">
        <v>736</v>
      </c>
      <c r="D162" s="111">
        <v>109</v>
      </c>
      <c r="E162" s="111">
        <f t="shared" si="2"/>
        <v>845</v>
      </c>
    </row>
    <row r="163" spans="1:5" x14ac:dyDescent="0.25">
      <c r="A163" t="s">
        <v>157</v>
      </c>
      <c r="B163" s="111">
        <v>240</v>
      </c>
      <c r="C163" s="111">
        <v>631</v>
      </c>
      <c r="D163" s="111">
        <v>51</v>
      </c>
      <c r="E163" s="111">
        <f t="shared" si="2"/>
        <v>682</v>
      </c>
    </row>
    <row r="164" spans="1:5" x14ac:dyDescent="0.25">
      <c r="A164" t="s">
        <v>158</v>
      </c>
      <c r="B164" s="111">
        <v>158</v>
      </c>
      <c r="C164" s="111">
        <v>474</v>
      </c>
      <c r="D164" s="111">
        <v>77</v>
      </c>
      <c r="E164" s="111">
        <f t="shared" si="2"/>
        <v>551</v>
      </c>
    </row>
    <row r="165" spans="1:5" x14ac:dyDescent="0.25">
      <c r="A165" t="s">
        <v>159</v>
      </c>
      <c r="B165" s="111">
        <v>173</v>
      </c>
      <c r="C165" s="111">
        <v>565</v>
      </c>
      <c r="D165" s="111">
        <v>108</v>
      </c>
      <c r="E165" s="111">
        <f t="shared" si="2"/>
        <v>673</v>
      </c>
    </row>
    <row r="166" spans="1:5" x14ac:dyDescent="0.25">
      <c r="A166" t="s">
        <v>160</v>
      </c>
      <c r="B166" s="111">
        <v>322</v>
      </c>
      <c r="C166" s="111">
        <v>906</v>
      </c>
      <c r="D166" s="111">
        <v>67</v>
      </c>
      <c r="E166" s="111">
        <f t="shared" si="2"/>
        <v>973</v>
      </c>
    </row>
    <row r="167" spans="1:5" x14ac:dyDescent="0.25">
      <c r="A167" t="s">
        <v>161</v>
      </c>
      <c r="B167" s="111">
        <v>409</v>
      </c>
      <c r="C167" s="111">
        <v>1130</v>
      </c>
      <c r="D167" s="111">
        <v>38</v>
      </c>
      <c r="E167" s="111">
        <f t="shared" si="2"/>
        <v>1168</v>
      </c>
    </row>
    <row r="168" spans="1:5" x14ac:dyDescent="0.25">
      <c r="A168" t="s">
        <v>162</v>
      </c>
      <c r="B168" s="111">
        <v>229</v>
      </c>
      <c r="C168" s="111">
        <v>633</v>
      </c>
      <c r="D168" s="111">
        <v>38</v>
      </c>
      <c r="E168" s="111">
        <f t="shared" si="2"/>
        <v>671</v>
      </c>
    </row>
    <row r="169" spans="1:5" x14ac:dyDescent="0.25">
      <c r="A169" t="s">
        <v>163</v>
      </c>
      <c r="B169" s="111">
        <v>217</v>
      </c>
      <c r="C169" s="111">
        <v>736</v>
      </c>
      <c r="D169" s="111">
        <v>261</v>
      </c>
      <c r="E169" s="111">
        <f t="shared" si="2"/>
        <v>997</v>
      </c>
    </row>
    <row r="170" spans="1:5" x14ac:dyDescent="0.25">
      <c r="A170" t="s">
        <v>164</v>
      </c>
      <c r="B170" s="111">
        <v>117</v>
      </c>
      <c r="C170" s="111">
        <v>365</v>
      </c>
      <c r="D170" s="111">
        <v>0</v>
      </c>
      <c r="E170" s="111">
        <f t="shared" si="2"/>
        <v>365</v>
      </c>
    </row>
    <row r="171" spans="1:5" x14ac:dyDescent="0.25">
      <c r="A171" t="s">
        <v>165</v>
      </c>
      <c r="B171" s="111">
        <v>161</v>
      </c>
      <c r="C171" s="111">
        <v>515</v>
      </c>
      <c r="D171" s="111">
        <v>314</v>
      </c>
      <c r="E171" s="111">
        <f t="shared" si="2"/>
        <v>829</v>
      </c>
    </row>
    <row r="172" spans="1:5" x14ac:dyDescent="0.25">
      <c r="A172" t="s">
        <v>166</v>
      </c>
      <c r="B172" s="111">
        <v>295</v>
      </c>
      <c r="C172" s="111">
        <v>965</v>
      </c>
      <c r="D172" s="111">
        <v>35</v>
      </c>
      <c r="E172" s="111">
        <f t="shared" si="2"/>
        <v>1000</v>
      </c>
    </row>
    <row r="173" spans="1:5" x14ac:dyDescent="0.25">
      <c r="A173" t="s">
        <v>167</v>
      </c>
      <c r="B173" s="111">
        <v>168</v>
      </c>
      <c r="C173" s="111">
        <v>536</v>
      </c>
      <c r="D173" s="111">
        <v>0</v>
      </c>
      <c r="E173" s="111">
        <f t="shared" si="2"/>
        <v>536</v>
      </c>
    </row>
    <row r="174" spans="1:5" x14ac:dyDescent="0.25">
      <c r="A174" t="s">
        <v>168</v>
      </c>
      <c r="B174" s="111">
        <v>154</v>
      </c>
      <c r="C174" s="111">
        <v>416</v>
      </c>
      <c r="D174" s="111">
        <v>0</v>
      </c>
      <c r="E174" s="111">
        <f t="shared" si="2"/>
        <v>416</v>
      </c>
    </row>
    <row r="175" spans="1:5" x14ac:dyDescent="0.25">
      <c r="A175" t="s">
        <v>171</v>
      </c>
      <c r="B175" s="111">
        <v>124</v>
      </c>
      <c r="C175" s="111">
        <v>302</v>
      </c>
      <c r="D175" s="111">
        <v>20</v>
      </c>
      <c r="E175" s="111">
        <f t="shared" si="2"/>
        <v>322</v>
      </c>
    </row>
    <row r="176" spans="1:5" x14ac:dyDescent="0.25">
      <c r="A176" t="s">
        <v>172</v>
      </c>
      <c r="B176" s="111">
        <v>208</v>
      </c>
      <c r="C176" s="111">
        <v>540</v>
      </c>
      <c r="D176" s="111">
        <v>6</v>
      </c>
      <c r="E176" s="111">
        <f t="shared" si="2"/>
        <v>546</v>
      </c>
    </row>
    <row r="177" spans="1:5" x14ac:dyDescent="0.25">
      <c r="A177" t="s">
        <v>173</v>
      </c>
      <c r="B177" s="111">
        <v>219</v>
      </c>
      <c r="C177" s="111">
        <v>604</v>
      </c>
      <c r="D177" s="111">
        <v>387</v>
      </c>
      <c r="E177" s="111">
        <f t="shared" si="2"/>
        <v>991</v>
      </c>
    </row>
    <row r="178" spans="1:5" x14ac:dyDescent="0.25">
      <c r="A178" t="s">
        <v>174</v>
      </c>
      <c r="B178" s="111">
        <v>126</v>
      </c>
      <c r="C178" s="111">
        <v>331</v>
      </c>
      <c r="D178" s="111">
        <v>74</v>
      </c>
      <c r="E178" s="111">
        <f t="shared" si="2"/>
        <v>405</v>
      </c>
    </row>
    <row r="179" spans="1:5" x14ac:dyDescent="0.25">
      <c r="A179" t="s">
        <v>175</v>
      </c>
      <c r="B179" s="111">
        <v>161</v>
      </c>
      <c r="C179" s="111">
        <v>444</v>
      </c>
      <c r="D179" s="111">
        <v>92</v>
      </c>
      <c r="E179" s="111">
        <f t="shared" si="2"/>
        <v>536</v>
      </c>
    </row>
    <row r="180" spans="1:5" x14ac:dyDescent="0.25">
      <c r="A180" t="s">
        <v>176</v>
      </c>
      <c r="B180" s="111">
        <v>143</v>
      </c>
      <c r="C180" s="111">
        <v>358</v>
      </c>
      <c r="D180" s="111">
        <v>0</v>
      </c>
      <c r="E180" s="111">
        <f t="shared" si="2"/>
        <v>358</v>
      </c>
    </row>
    <row r="181" spans="1:5" x14ac:dyDescent="0.25">
      <c r="A181" t="s">
        <v>276</v>
      </c>
      <c r="B181" s="111">
        <v>121</v>
      </c>
      <c r="C181" s="111">
        <v>445</v>
      </c>
      <c r="D181" s="111">
        <v>15</v>
      </c>
      <c r="E181" s="111">
        <f t="shared" si="2"/>
        <v>460</v>
      </c>
    </row>
    <row r="182" spans="1:5" x14ac:dyDescent="0.25">
      <c r="A182" t="s">
        <v>177</v>
      </c>
      <c r="B182" s="111">
        <v>125</v>
      </c>
      <c r="C182" s="111">
        <v>390</v>
      </c>
      <c r="D182" s="111">
        <v>0</v>
      </c>
      <c r="E182" s="111">
        <f t="shared" si="2"/>
        <v>390</v>
      </c>
    </row>
    <row r="183" spans="1:5" x14ac:dyDescent="0.25">
      <c r="A183" t="s">
        <v>178</v>
      </c>
      <c r="B183" s="111">
        <v>89</v>
      </c>
      <c r="C183" s="111">
        <v>290</v>
      </c>
      <c r="D183" s="111">
        <v>16</v>
      </c>
      <c r="E183" s="111">
        <f t="shared" si="2"/>
        <v>306</v>
      </c>
    </row>
    <row r="184" spans="1:5" x14ac:dyDescent="0.25">
      <c r="A184" t="s">
        <v>180</v>
      </c>
      <c r="B184" s="111">
        <v>180</v>
      </c>
      <c r="C184" s="111">
        <v>562</v>
      </c>
      <c r="D184" s="111">
        <v>72</v>
      </c>
      <c r="E184" s="111">
        <f t="shared" si="2"/>
        <v>634</v>
      </c>
    </row>
    <row r="185" spans="1:5" x14ac:dyDescent="0.25">
      <c r="A185" t="s">
        <v>181</v>
      </c>
      <c r="B185" s="111">
        <v>134</v>
      </c>
      <c r="C185" s="111">
        <v>441</v>
      </c>
      <c r="D185" s="111">
        <v>183</v>
      </c>
      <c r="E185" s="111">
        <f t="shared" si="2"/>
        <v>624</v>
      </c>
    </row>
    <row r="186" spans="1:5" x14ac:dyDescent="0.25">
      <c r="A186" t="s">
        <v>182</v>
      </c>
      <c r="B186" s="111">
        <v>178</v>
      </c>
      <c r="C186" s="111">
        <v>536</v>
      </c>
      <c r="D186" s="111">
        <v>127</v>
      </c>
      <c r="E186" s="111">
        <f t="shared" si="2"/>
        <v>663</v>
      </c>
    </row>
    <row r="187" spans="1:5" x14ac:dyDescent="0.25">
      <c r="A187" t="s">
        <v>183</v>
      </c>
      <c r="B187" s="111">
        <v>299</v>
      </c>
      <c r="C187" s="111">
        <v>942</v>
      </c>
      <c r="D187" s="111">
        <v>64</v>
      </c>
      <c r="E187" s="111">
        <f t="shared" si="2"/>
        <v>1006</v>
      </c>
    </row>
    <row r="188" spans="1:5" x14ac:dyDescent="0.25">
      <c r="A188" t="s">
        <v>184</v>
      </c>
      <c r="B188" s="111">
        <v>88</v>
      </c>
      <c r="C188" s="111">
        <v>466</v>
      </c>
      <c r="D188" s="111">
        <v>189</v>
      </c>
      <c r="E188" s="111">
        <f t="shared" si="2"/>
        <v>655</v>
      </c>
    </row>
    <row r="189" spans="1:5" x14ac:dyDescent="0.25">
      <c r="A189" t="s">
        <v>185</v>
      </c>
      <c r="B189" s="111">
        <v>110</v>
      </c>
      <c r="C189" s="111">
        <v>311</v>
      </c>
      <c r="D189" s="111">
        <v>8</v>
      </c>
      <c r="E189" s="111">
        <f t="shared" si="2"/>
        <v>319</v>
      </c>
    </row>
    <row r="190" spans="1:5" x14ac:dyDescent="0.25">
      <c r="A190" t="s">
        <v>186</v>
      </c>
      <c r="B190" s="111">
        <v>119</v>
      </c>
      <c r="C190" s="111">
        <v>360</v>
      </c>
      <c r="D190" s="111">
        <v>0</v>
      </c>
      <c r="E190" s="111">
        <f t="shared" si="2"/>
        <v>360</v>
      </c>
    </row>
    <row r="191" spans="1:5" x14ac:dyDescent="0.25">
      <c r="A191" t="s">
        <v>187</v>
      </c>
      <c r="B191" s="111">
        <v>238</v>
      </c>
      <c r="C191" s="111">
        <v>724</v>
      </c>
      <c r="D191" s="111">
        <v>730</v>
      </c>
      <c r="E191" s="111">
        <f t="shared" si="2"/>
        <v>1454</v>
      </c>
    </row>
    <row r="192" spans="1:5" x14ac:dyDescent="0.25">
      <c r="A192" t="s">
        <v>188</v>
      </c>
      <c r="B192" s="111">
        <v>173</v>
      </c>
      <c r="C192" s="111">
        <v>500</v>
      </c>
      <c r="D192" s="111">
        <v>190</v>
      </c>
      <c r="E192" s="111">
        <f t="shared" si="2"/>
        <v>690</v>
      </c>
    </row>
    <row r="193" spans="1:5" x14ac:dyDescent="0.25">
      <c r="A193" t="s">
        <v>189</v>
      </c>
      <c r="B193" s="111">
        <v>122</v>
      </c>
      <c r="C193" s="111">
        <v>393</v>
      </c>
      <c r="D193" s="111">
        <v>16</v>
      </c>
      <c r="E193" s="111">
        <f t="shared" si="2"/>
        <v>409</v>
      </c>
    </row>
    <row r="194" spans="1:5" x14ac:dyDescent="0.25">
      <c r="A194" t="s">
        <v>190</v>
      </c>
      <c r="B194" s="111">
        <v>111</v>
      </c>
      <c r="C194" s="111">
        <v>326</v>
      </c>
      <c r="D194" s="111">
        <v>0</v>
      </c>
      <c r="E194" s="111">
        <f t="shared" si="2"/>
        <v>326</v>
      </c>
    </row>
    <row r="195" spans="1:5" x14ac:dyDescent="0.25">
      <c r="A195" t="s">
        <v>170</v>
      </c>
      <c r="B195" s="111">
        <v>167</v>
      </c>
      <c r="C195" s="111">
        <v>926</v>
      </c>
      <c r="D195" s="111">
        <v>67</v>
      </c>
      <c r="E195" s="111">
        <f t="shared" si="2"/>
        <v>993</v>
      </c>
    </row>
    <row r="196" spans="1:5" x14ac:dyDescent="0.25">
      <c r="A196" t="s">
        <v>191</v>
      </c>
      <c r="B196" s="111">
        <v>131</v>
      </c>
      <c r="C196" s="111">
        <v>321</v>
      </c>
      <c r="D196" s="111">
        <v>7</v>
      </c>
      <c r="E196" s="111">
        <f t="shared" si="2"/>
        <v>328</v>
      </c>
    </row>
    <row r="197" spans="1:5" x14ac:dyDescent="0.25">
      <c r="A197" t="s">
        <v>192</v>
      </c>
      <c r="B197" s="111">
        <v>86</v>
      </c>
      <c r="C197" s="111">
        <v>229</v>
      </c>
      <c r="D197" s="111">
        <v>0</v>
      </c>
      <c r="E197" s="111">
        <f t="shared" si="2"/>
        <v>229</v>
      </c>
    </row>
    <row r="198" spans="1:5" x14ac:dyDescent="0.25">
      <c r="A198" t="s">
        <v>194</v>
      </c>
      <c r="B198" s="111">
        <v>246</v>
      </c>
      <c r="C198" s="111">
        <v>665</v>
      </c>
      <c r="D198" s="111">
        <v>135</v>
      </c>
      <c r="E198" s="111">
        <f t="shared" si="2"/>
        <v>800</v>
      </c>
    </row>
    <row r="199" spans="1:5" x14ac:dyDescent="0.25">
      <c r="A199" t="s">
        <v>195</v>
      </c>
      <c r="B199" s="111">
        <v>117</v>
      </c>
      <c r="C199" s="111">
        <v>323</v>
      </c>
      <c r="D199" s="111">
        <v>0</v>
      </c>
      <c r="E199" s="111">
        <f t="shared" si="2"/>
        <v>323</v>
      </c>
    </row>
    <row r="200" spans="1:5" x14ac:dyDescent="0.25">
      <c r="A200" t="s">
        <v>196</v>
      </c>
      <c r="B200" s="111">
        <v>115</v>
      </c>
      <c r="C200" s="111">
        <v>328</v>
      </c>
      <c r="D200" s="111">
        <v>12</v>
      </c>
      <c r="E200" s="111">
        <f t="shared" si="2"/>
        <v>340</v>
      </c>
    </row>
    <row r="201" spans="1:5" x14ac:dyDescent="0.25">
      <c r="A201" t="s">
        <v>197</v>
      </c>
      <c r="B201" s="111">
        <v>230</v>
      </c>
      <c r="C201" s="111">
        <v>640</v>
      </c>
      <c r="D201" s="111">
        <v>62</v>
      </c>
      <c r="E201" s="111">
        <f t="shared" ref="E201:E204" si="3">SUM(C201:D201)</f>
        <v>702</v>
      </c>
    </row>
    <row r="202" spans="1:5" x14ac:dyDescent="0.25">
      <c r="A202" t="s">
        <v>198</v>
      </c>
      <c r="B202" s="111">
        <v>241</v>
      </c>
      <c r="C202" s="111">
        <v>751</v>
      </c>
      <c r="D202" s="111">
        <v>84</v>
      </c>
      <c r="E202" s="111">
        <f t="shared" si="3"/>
        <v>835</v>
      </c>
    </row>
    <row r="203" spans="1:5" x14ac:dyDescent="0.25">
      <c r="A203" t="s">
        <v>199</v>
      </c>
      <c r="B203" s="111">
        <v>76</v>
      </c>
      <c r="C203" s="111">
        <v>230</v>
      </c>
      <c r="D203" s="111">
        <v>0</v>
      </c>
      <c r="E203" s="111">
        <f t="shared" si="3"/>
        <v>230</v>
      </c>
    </row>
    <row r="204" spans="1:5" x14ac:dyDescent="0.25">
      <c r="A204" t="s">
        <v>200</v>
      </c>
      <c r="B204" s="111">
        <v>208</v>
      </c>
      <c r="C204" s="111">
        <v>641</v>
      </c>
      <c r="D204" s="111">
        <v>83</v>
      </c>
      <c r="E204" s="111">
        <f t="shared" si="3"/>
        <v>724</v>
      </c>
    </row>
  </sheetData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406F55-BD46-4A1D-AD0C-DDBBE589E56A}">
  <dimension ref="A1:AK213"/>
  <sheetViews>
    <sheetView workbookViewId="0"/>
  </sheetViews>
  <sheetFormatPr defaultColWidth="54.5703125" defaultRowHeight="15" x14ac:dyDescent="0.25"/>
  <cols>
    <col min="1" max="2" width="54.5703125" style="76"/>
    <col min="3" max="3" width="29.140625" style="100" customWidth="1"/>
    <col min="4" max="4" width="23.5703125" style="79" customWidth="1"/>
    <col min="5" max="5" width="26.28515625" style="79" customWidth="1"/>
    <col min="6" max="6" width="54.5703125" style="79"/>
    <col min="7" max="16384" width="54.5703125" style="76"/>
  </cols>
  <sheetData>
    <row r="1" spans="1:37" x14ac:dyDescent="0.25">
      <c r="C1" s="77"/>
      <c r="D1" s="78"/>
      <c r="E1" s="78"/>
    </row>
    <row r="2" spans="1:37" s="80" customFormat="1" ht="33" customHeight="1" x14ac:dyDescent="0.45">
      <c r="A2" s="28" t="s">
        <v>267</v>
      </c>
      <c r="C2" s="81"/>
      <c r="D2" s="82"/>
      <c r="E2" s="82"/>
      <c r="F2" s="83"/>
    </row>
    <row r="3" spans="1:37" ht="15.75" customHeight="1" x14ac:dyDescent="0.25">
      <c r="A3" s="105" t="s">
        <v>273</v>
      </c>
      <c r="C3" s="77"/>
      <c r="D3" s="78"/>
      <c r="E3" s="78"/>
    </row>
    <row r="4" spans="1:37" s="89" customFormat="1" x14ac:dyDescent="0.25">
      <c r="A4" s="84"/>
      <c r="B4" s="84"/>
      <c r="C4" s="85"/>
      <c r="D4" s="86"/>
      <c r="E4" s="87"/>
      <c r="F4" s="88"/>
      <c r="H4" s="90"/>
      <c r="I4" s="90"/>
      <c r="J4" s="91"/>
      <c r="K4" s="91"/>
    </row>
    <row r="5" spans="1:37" s="95" customFormat="1" ht="31.5" customHeight="1" x14ac:dyDescent="0.25">
      <c r="A5" s="92" t="s">
        <v>0</v>
      </c>
      <c r="B5" s="104" t="s">
        <v>266</v>
      </c>
      <c r="C5" s="94" t="s">
        <v>258</v>
      </c>
      <c r="D5" s="92" t="s">
        <v>223</v>
      </c>
      <c r="E5" s="92" t="s">
        <v>264</v>
      </c>
      <c r="F5" s="61" t="s">
        <v>268</v>
      </c>
      <c r="G5" s="92"/>
      <c r="H5" s="92"/>
      <c r="I5" s="92"/>
      <c r="J5" s="92"/>
      <c r="K5" s="92"/>
      <c r="L5" s="92"/>
      <c r="M5" s="92"/>
      <c r="N5" s="92"/>
      <c r="O5" s="92"/>
      <c r="P5" s="92"/>
      <c r="Q5" s="92"/>
      <c r="R5" s="92"/>
      <c r="S5" s="92"/>
      <c r="T5" s="92"/>
      <c r="U5" s="92"/>
      <c r="V5" s="92"/>
      <c r="W5" s="92"/>
      <c r="X5" s="92"/>
      <c r="Y5" s="92"/>
      <c r="Z5" s="92"/>
      <c r="AA5" s="92"/>
      <c r="AB5" s="92"/>
      <c r="AC5" s="92"/>
      <c r="AD5" s="92"/>
      <c r="AE5" s="92"/>
      <c r="AF5" s="92"/>
      <c r="AG5" s="92"/>
      <c r="AH5" s="92"/>
      <c r="AI5" s="92"/>
      <c r="AJ5" s="92"/>
      <c r="AK5" s="92"/>
    </row>
    <row r="6" spans="1:37" s="95" customFormat="1" ht="31.5" customHeight="1" x14ac:dyDescent="0.25">
      <c r="A6" s="96" t="s">
        <v>4</v>
      </c>
      <c r="B6" s="93">
        <v>38283</v>
      </c>
      <c r="C6" s="94">
        <v>112882</v>
      </c>
      <c r="D6" s="94">
        <v>19819</v>
      </c>
      <c r="E6" s="94">
        <v>7378</v>
      </c>
      <c r="F6" s="94">
        <v>132684</v>
      </c>
      <c r="G6" s="92"/>
      <c r="H6" s="92"/>
      <c r="I6" s="92"/>
      <c r="J6" s="92"/>
      <c r="K6" s="92"/>
      <c r="L6" s="92"/>
      <c r="M6" s="92"/>
      <c r="N6" s="92"/>
      <c r="O6" s="92"/>
      <c r="P6" s="92"/>
      <c r="Q6" s="92"/>
      <c r="R6" s="92"/>
      <c r="S6" s="92"/>
      <c r="T6" s="92"/>
      <c r="U6" s="92"/>
      <c r="V6" s="92"/>
      <c r="W6" s="92"/>
      <c r="X6" s="92"/>
      <c r="Y6" s="92"/>
      <c r="Z6" s="92"/>
      <c r="AA6" s="92"/>
      <c r="AB6" s="92"/>
      <c r="AC6" s="92"/>
      <c r="AD6" s="92"/>
      <c r="AE6" s="92"/>
      <c r="AF6" s="92"/>
      <c r="AG6" s="92"/>
      <c r="AH6" s="92"/>
      <c r="AI6" s="92"/>
      <c r="AJ6" s="92"/>
      <c r="AK6" s="92"/>
    </row>
    <row r="7" spans="1:37" s="89" customFormat="1" x14ac:dyDescent="0.25">
      <c r="A7" s="84"/>
      <c r="B7" s="97"/>
      <c r="C7" s="85"/>
      <c r="D7" s="98"/>
      <c r="E7" s="85"/>
      <c r="F7" s="88"/>
      <c r="H7" s="90"/>
      <c r="I7" s="90"/>
      <c r="J7" s="91"/>
      <c r="K7" s="91"/>
    </row>
    <row r="8" spans="1:37" x14ac:dyDescent="0.25">
      <c r="A8" s="76" t="s">
        <v>5</v>
      </c>
      <c r="B8" s="106">
        <v>111</v>
      </c>
      <c r="C8" s="100">
        <v>416</v>
      </c>
      <c r="D8" s="18">
        <v>12</v>
      </c>
      <c r="E8" s="18">
        <v>0</v>
      </c>
      <c r="F8" s="100">
        <f>SUM(C8:D8)</f>
        <v>428</v>
      </c>
    </row>
    <row r="9" spans="1:37" x14ac:dyDescent="0.25">
      <c r="A9" s="76" t="s">
        <v>6</v>
      </c>
      <c r="B9" s="106">
        <v>135</v>
      </c>
      <c r="C9" s="100">
        <v>379</v>
      </c>
      <c r="D9" s="18">
        <v>73</v>
      </c>
      <c r="E9" s="18">
        <v>64</v>
      </c>
      <c r="F9" s="100">
        <f t="shared" ref="F9:F72" si="0">SUM(C9:D9)</f>
        <v>452</v>
      </c>
    </row>
    <row r="10" spans="1:37" x14ac:dyDescent="0.25">
      <c r="A10" s="76" t="s">
        <v>7</v>
      </c>
      <c r="B10" s="106">
        <v>176</v>
      </c>
      <c r="C10" s="100">
        <v>487</v>
      </c>
      <c r="D10" s="18">
        <v>50</v>
      </c>
      <c r="E10" s="18">
        <v>36</v>
      </c>
      <c r="F10" s="100">
        <f t="shared" si="0"/>
        <v>537</v>
      </c>
    </row>
    <row r="11" spans="1:37" x14ac:dyDescent="0.25">
      <c r="A11" s="76" t="s">
        <v>8</v>
      </c>
      <c r="B11" s="106">
        <v>381</v>
      </c>
      <c r="C11" s="100">
        <v>1242</v>
      </c>
      <c r="D11" s="18">
        <v>171</v>
      </c>
      <c r="E11" s="18">
        <v>33</v>
      </c>
      <c r="F11" s="100">
        <f t="shared" si="0"/>
        <v>1413</v>
      </c>
    </row>
    <row r="12" spans="1:37" x14ac:dyDescent="0.25">
      <c r="A12" s="76" t="s">
        <v>9</v>
      </c>
      <c r="B12" s="106">
        <v>61</v>
      </c>
      <c r="C12" s="100">
        <v>164</v>
      </c>
      <c r="D12" s="18">
        <v>0</v>
      </c>
      <c r="E12" s="18">
        <v>0</v>
      </c>
      <c r="F12" s="100">
        <f t="shared" si="0"/>
        <v>164</v>
      </c>
    </row>
    <row r="13" spans="1:37" x14ac:dyDescent="0.25">
      <c r="A13" s="76" t="s">
        <v>10</v>
      </c>
      <c r="B13" s="106">
        <v>273</v>
      </c>
      <c r="C13" s="100">
        <v>812</v>
      </c>
      <c r="D13" s="18">
        <v>568</v>
      </c>
      <c r="E13" s="18">
        <v>351</v>
      </c>
      <c r="F13" s="100">
        <f t="shared" si="0"/>
        <v>1380</v>
      </c>
    </row>
    <row r="14" spans="1:37" x14ac:dyDescent="0.25">
      <c r="A14" s="76" t="s">
        <v>11</v>
      </c>
      <c r="B14" s="106">
        <v>0</v>
      </c>
      <c r="C14" s="100">
        <v>0</v>
      </c>
      <c r="D14" s="18">
        <v>0</v>
      </c>
      <c r="E14" s="18">
        <v>0</v>
      </c>
      <c r="F14" s="100">
        <f t="shared" si="0"/>
        <v>0</v>
      </c>
    </row>
    <row r="15" spans="1:37" x14ac:dyDescent="0.25">
      <c r="A15" s="76" t="s">
        <v>12</v>
      </c>
      <c r="B15" s="106">
        <v>133</v>
      </c>
      <c r="C15" s="100">
        <v>375</v>
      </c>
      <c r="D15" s="18">
        <v>1203</v>
      </c>
      <c r="E15" s="18">
        <v>182</v>
      </c>
      <c r="F15" s="100">
        <f t="shared" si="0"/>
        <v>1578</v>
      </c>
    </row>
    <row r="16" spans="1:37" x14ac:dyDescent="0.25">
      <c r="A16" s="105" t="s">
        <v>271</v>
      </c>
      <c r="B16" s="106">
        <v>113</v>
      </c>
      <c r="C16" s="100">
        <v>341</v>
      </c>
      <c r="D16" s="18">
        <v>33</v>
      </c>
      <c r="E16" s="18">
        <v>17</v>
      </c>
      <c r="F16" s="109" t="s">
        <v>270</v>
      </c>
    </row>
    <row r="17" spans="1:6" x14ac:dyDescent="0.25">
      <c r="A17" s="76" t="s">
        <v>14</v>
      </c>
      <c r="B17" s="106">
        <v>155</v>
      </c>
      <c r="C17" s="100">
        <v>441</v>
      </c>
      <c r="D17" s="18">
        <v>0</v>
      </c>
      <c r="E17" s="18">
        <v>0</v>
      </c>
      <c r="F17" s="100">
        <f t="shared" si="0"/>
        <v>441</v>
      </c>
    </row>
    <row r="18" spans="1:6" x14ac:dyDescent="0.25">
      <c r="A18" s="76" t="s">
        <v>15</v>
      </c>
      <c r="B18" s="106">
        <v>70</v>
      </c>
      <c r="C18" s="100">
        <v>306</v>
      </c>
      <c r="D18" s="18">
        <v>1</v>
      </c>
      <c r="E18" s="18">
        <v>1</v>
      </c>
      <c r="F18" s="100">
        <f t="shared" si="0"/>
        <v>307</v>
      </c>
    </row>
    <row r="19" spans="1:6" x14ac:dyDescent="0.25">
      <c r="A19" s="76" t="s">
        <v>16</v>
      </c>
      <c r="B19" s="106">
        <v>109</v>
      </c>
      <c r="C19" s="100">
        <v>269</v>
      </c>
      <c r="D19" s="18">
        <v>0</v>
      </c>
      <c r="E19" s="18">
        <v>0</v>
      </c>
      <c r="F19" s="100">
        <f t="shared" si="0"/>
        <v>269</v>
      </c>
    </row>
    <row r="20" spans="1:6" x14ac:dyDescent="0.25">
      <c r="A20" s="76" t="s">
        <v>17</v>
      </c>
      <c r="B20" s="106">
        <v>221</v>
      </c>
      <c r="C20" s="100">
        <v>668</v>
      </c>
      <c r="D20" s="18">
        <v>61</v>
      </c>
      <c r="E20" s="18">
        <v>0</v>
      </c>
      <c r="F20" s="100">
        <f t="shared" si="0"/>
        <v>729</v>
      </c>
    </row>
    <row r="21" spans="1:6" x14ac:dyDescent="0.25">
      <c r="A21" s="76" t="s">
        <v>18</v>
      </c>
      <c r="B21" s="106">
        <v>245</v>
      </c>
      <c r="C21" s="100">
        <v>646</v>
      </c>
      <c r="D21" s="18">
        <v>2</v>
      </c>
      <c r="E21" s="18">
        <v>0</v>
      </c>
      <c r="F21" s="100">
        <f t="shared" si="0"/>
        <v>648</v>
      </c>
    </row>
    <row r="22" spans="1:6" x14ac:dyDescent="0.25">
      <c r="A22" s="76" t="s">
        <v>19</v>
      </c>
      <c r="B22" s="106">
        <v>169</v>
      </c>
      <c r="C22" s="100">
        <v>458</v>
      </c>
      <c r="D22" s="18">
        <v>21</v>
      </c>
      <c r="E22" s="18">
        <v>21</v>
      </c>
      <c r="F22" s="100">
        <f t="shared" si="0"/>
        <v>479</v>
      </c>
    </row>
    <row r="23" spans="1:6" x14ac:dyDescent="0.25">
      <c r="A23" s="76" t="s">
        <v>20</v>
      </c>
      <c r="B23" s="106">
        <v>142</v>
      </c>
      <c r="C23" s="100">
        <v>335</v>
      </c>
      <c r="D23" s="18">
        <v>0</v>
      </c>
      <c r="E23" s="18">
        <v>0</v>
      </c>
      <c r="F23" s="100">
        <f t="shared" si="0"/>
        <v>335</v>
      </c>
    </row>
    <row r="24" spans="1:6" x14ac:dyDescent="0.25">
      <c r="A24" s="76" t="s">
        <v>21</v>
      </c>
      <c r="B24" s="106">
        <v>254</v>
      </c>
      <c r="C24" s="100">
        <v>733</v>
      </c>
      <c r="D24" s="18">
        <v>16</v>
      </c>
      <c r="E24" s="18">
        <v>0</v>
      </c>
      <c r="F24" s="100">
        <f t="shared" si="0"/>
        <v>749</v>
      </c>
    </row>
    <row r="25" spans="1:6" x14ac:dyDescent="0.25">
      <c r="A25" s="76" t="s">
        <v>22</v>
      </c>
      <c r="B25" s="106">
        <v>231</v>
      </c>
      <c r="C25" s="100">
        <v>742</v>
      </c>
      <c r="D25" s="18">
        <v>380</v>
      </c>
      <c r="E25" s="18">
        <v>106</v>
      </c>
      <c r="F25" s="100">
        <f t="shared" si="0"/>
        <v>1122</v>
      </c>
    </row>
    <row r="26" spans="1:6" x14ac:dyDescent="0.25">
      <c r="A26" s="76" t="s">
        <v>23</v>
      </c>
      <c r="B26" s="106">
        <v>123</v>
      </c>
      <c r="C26" s="100">
        <v>336</v>
      </c>
      <c r="D26" s="18">
        <v>5</v>
      </c>
      <c r="E26" s="18">
        <v>0</v>
      </c>
      <c r="F26" s="100">
        <f t="shared" si="0"/>
        <v>341</v>
      </c>
    </row>
    <row r="27" spans="1:6" x14ac:dyDescent="0.25">
      <c r="A27" s="76" t="s">
        <v>24</v>
      </c>
      <c r="B27" s="106">
        <v>401</v>
      </c>
      <c r="C27" s="100">
        <v>1072</v>
      </c>
      <c r="D27" s="18">
        <v>30</v>
      </c>
      <c r="E27" s="18">
        <v>0</v>
      </c>
      <c r="F27" s="100">
        <f t="shared" si="0"/>
        <v>1102</v>
      </c>
    </row>
    <row r="28" spans="1:6" x14ac:dyDescent="0.25">
      <c r="A28" s="76" t="s">
        <v>25</v>
      </c>
      <c r="B28" s="106">
        <v>275</v>
      </c>
      <c r="C28" s="100">
        <v>676</v>
      </c>
      <c r="D28" s="18">
        <v>105</v>
      </c>
      <c r="E28" s="18">
        <v>100</v>
      </c>
      <c r="F28" s="100">
        <f t="shared" si="0"/>
        <v>781</v>
      </c>
    </row>
    <row r="29" spans="1:6" x14ac:dyDescent="0.25">
      <c r="A29" s="76" t="s">
        <v>26</v>
      </c>
      <c r="B29" s="106">
        <v>327</v>
      </c>
      <c r="C29" s="100">
        <v>986</v>
      </c>
      <c r="D29" s="18">
        <v>294</v>
      </c>
      <c r="E29" s="18">
        <v>30</v>
      </c>
      <c r="F29" s="100">
        <f t="shared" si="0"/>
        <v>1280</v>
      </c>
    </row>
    <row r="30" spans="1:6" x14ac:dyDescent="0.25">
      <c r="A30" s="76" t="s">
        <v>27</v>
      </c>
      <c r="B30" s="106">
        <v>234</v>
      </c>
      <c r="C30" s="100">
        <v>592</v>
      </c>
      <c r="D30" s="18">
        <v>68</v>
      </c>
      <c r="E30" s="18">
        <v>0</v>
      </c>
      <c r="F30" s="100">
        <f t="shared" si="0"/>
        <v>660</v>
      </c>
    </row>
    <row r="31" spans="1:6" x14ac:dyDescent="0.25">
      <c r="A31" s="76" t="s">
        <v>28</v>
      </c>
      <c r="B31" s="106">
        <v>346</v>
      </c>
      <c r="C31" s="100">
        <v>945</v>
      </c>
      <c r="D31" s="18">
        <v>61</v>
      </c>
      <c r="E31" s="18">
        <v>33</v>
      </c>
      <c r="F31" s="100">
        <f t="shared" si="0"/>
        <v>1006</v>
      </c>
    </row>
    <row r="32" spans="1:6" x14ac:dyDescent="0.25">
      <c r="A32" s="76" t="s">
        <v>29</v>
      </c>
      <c r="B32" s="106">
        <v>157</v>
      </c>
      <c r="C32" s="100">
        <v>519</v>
      </c>
      <c r="D32" s="18">
        <v>13</v>
      </c>
      <c r="E32" s="18">
        <v>0</v>
      </c>
      <c r="F32" s="100">
        <f t="shared" si="0"/>
        <v>532</v>
      </c>
    </row>
    <row r="33" spans="1:6" x14ac:dyDescent="0.25">
      <c r="A33" s="76" t="s">
        <v>30</v>
      </c>
      <c r="B33" s="106">
        <v>307</v>
      </c>
      <c r="C33" s="100">
        <v>975</v>
      </c>
      <c r="D33" s="18">
        <v>206</v>
      </c>
      <c r="E33" s="18">
        <v>0</v>
      </c>
      <c r="F33" s="100">
        <f t="shared" si="0"/>
        <v>1181</v>
      </c>
    </row>
    <row r="34" spans="1:6" x14ac:dyDescent="0.25">
      <c r="A34" s="76" t="s">
        <v>31</v>
      </c>
      <c r="B34" s="106">
        <v>174</v>
      </c>
      <c r="C34" s="100">
        <v>497</v>
      </c>
      <c r="D34" s="18">
        <v>1</v>
      </c>
      <c r="E34" s="18">
        <v>0</v>
      </c>
      <c r="F34" s="100">
        <f t="shared" si="0"/>
        <v>498</v>
      </c>
    </row>
    <row r="35" spans="1:6" x14ac:dyDescent="0.25">
      <c r="A35" s="76" t="s">
        <v>32</v>
      </c>
      <c r="B35" s="106">
        <v>164</v>
      </c>
      <c r="C35" s="100">
        <v>432</v>
      </c>
      <c r="D35" s="18">
        <v>59</v>
      </c>
      <c r="E35" s="18">
        <v>0</v>
      </c>
      <c r="F35" s="100">
        <f t="shared" si="0"/>
        <v>491</v>
      </c>
    </row>
    <row r="36" spans="1:6" x14ac:dyDescent="0.25">
      <c r="A36" s="76" t="s">
        <v>254</v>
      </c>
      <c r="B36" s="106">
        <v>311</v>
      </c>
      <c r="C36" s="100">
        <v>991</v>
      </c>
      <c r="D36" s="18">
        <v>126</v>
      </c>
      <c r="E36" s="18">
        <v>8</v>
      </c>
      <c r="F36" s="100">
        <f t="shared" si="0"/>
        <v>1117</v>
      </c>
    </row>
    <row r="37" spans="1:6" x14ac:dyDescent="0.25">
      <c r="A37" s="76" t="s">
        <v>33</v>
      </c>
      <c r="B37" s="106">
        <v>119</v>
      </c>
      <c r="C37" s="100">
        <v>401</v>
      </c>
      <c r="D37" s="18">
        <v>234</v>
      </c>
      <c r="E37" s="18">
        <v>0</v>
      </c>
      <c r="F37" s="100">
        <f t="shared" si="0"/>
        <v>635</v>
      </c>
    </row>
    <row r="38" spans="1:6" x14ac:dyDescent="0.25">
      <c r="A38" s="76" t="s">
        <v>34</v>
      </c>
      <c r="B38" s="106">
        <v>155</v>
      </c>
      <c r="C38" s="100">
        <v>400</v>
      </c>
      <c r="D38" s="18">
        <v>12</v>
      </c>
      <c r="E38" s="18">
        <v>0</v>
      </c>
      <c r="F38" s="100">
        <f t="shared" si="0"/>
        <v>412</v>
      </c>
    </row>
    <row r="39" spans="1:6" x14ac:dyDescent="0.25">
      <c r="A39" s="76" t="s">
        <v>35</v>
      </c>
      <c r="B39" s="106">
        <v>148</v>
      </c>
      <c r="C39" s="100">
        <v>460</v>
      </c>
      <c r="D39" s="18">
        <v>40</v>
      </c>
      <c r="E39" s="18">
        <v>0</v>
      </c>
      <c r="F39" s="100">
        <f t="shared" si="0"/>
        <v>500</v>
      </c>
    </row>
    <row r="40" spans="1:6" x14ac:dyDescent="0.25">
      <c r="A40" s="76" t="s">
        <v>36</v>
      </c>
      <c r="B40" s="106">
        <v>219</v>
      </c>
      <c r="C40" s="100">
        <v>612</v>
      </c>
      <c r="D40" s="18">
        <v>1</v>
      </c>
      <c r="E40" s="18">
        <v>0</v>
      </c>
      <c r="F40" s="100">
        <f t="shared" si="0"/>
        <v>613</v>
      </c>
    </row>
    <row r="41" spans="1:6" x14ac:dyDescent="0.25">
      <c r="A41" s="76" t="s">
        <v>37</v>
      </c>
      <c r="B41" s="107">
        <v>197</v>
      </c>
      <c r="C41" s="100">
        <v>614</v>
      </c>
      <c r="D41" s="18">
        <v>97</v>
      </c>
      <c r="E41" s="18">
        <v>0</v>
      </c>
      <c r="F41" s="100">
        <f t="shared" si="0"/>
        <v>711</v>
      </c>
    </row>
    <row r="42" spans="1:6" x14ac:dyDescent="0.25">
      <c r="A42" s="76" t="s">
        <v>38</v>
      </c>
      <c r="B42" s="106">
        <v>240</v>
      </c>
      <c r="C42" s="100">
        <v>721</v>
      </c>
      <c r="D42" s="18">
        <v>126</v>
      </c>
      <c r="E42" s="18">
        <v>0</v>
      </c>
      <c r="F42" s="100">
        <f t="shared" si="0"/>
        <v>847</v>
      </c>
    </row>
    <row r="43" spans="1:6" x14ac:dyDescent="0.25">
      <c r="A43" s="76" t="s">
        <v>39</v>
      </c>
      <c r="B43" s="106">
        <v>135</v>
      </c>
      <c r="C43" s="100">
        <v>363</v>
      </c>
      <c r="D43" s="18">
        <v>16</v>
      </c>
      <c r="E43" s="18">
        <v>0</v>
      </c>
      <c r="F43" s="100">
        <f t="shared" si="0"/>
        <v>379</v>
      </c>
    </row>
    <row r="44" spans="1:6" x14ac:dyDescent="0.25">
      <c r="A44" s="76" t="s">
        <v>40</v>
      </c>
      <c r="B44" s="106">
        <v>221</v>
      </c>
      <c r="C44" s="100">
        <v>622</v>
      </c>
      <c r="D44" s="18">
        <v>0</v>
      </c>
      <c r="E44" s="18">
        <v>0</v>
      </c>
      <c r="F44" s="100">
        <f t="shared" si="0"/>
        <v>622</v>
      </c>
    </row>
    <row r="45" spans="1:6" x14ac:dyDescent="0.25">
      <c r="A45" s="76" t="s">
        <v>41</v>
      </c>
      <c r="B45" s="106">
        <v>144</v>
      </c>
      <c r="C45" s="100">
        <v>403</v>
      </c>
      <c r="D45" s="18">
        <v>30</v>
      </c>
      <c r="E45" s="18">
        <v>0</v>
      </c>
      <c r="F45" s="100">
        <f t="shared" si="0"/>
        <v>433</v>
      </c>
    </row>
    <row r="46" spans="1:6" x14ac:dyDescent="0.25">
      <c r="A46" s="76" t="s">
        <v>42</v>
      </c>
      <c r="B46" s="106">
        <v>176</v>
      </c>
      <c r="C46" s="100">
        <v>526</v>
      </c>
      <c r="D46" s="18">
        <v>30</v>
      </c>
      <c r="E46" s="18">
        <v>0</v>
      </c>
      <c r="F46" s="100">
        <f t="shared" si="0"/>
        <v>556</v>
      </c>
    </row>
    <row r="47" spans="1:6" x14ac:dyDescent="0.25">
      <c r="A47" s="76" t="s">
        <v>43</v>
      </c>
      <c r="B47" s="106">
        <v>364</v>
      </c>
      <c r="C47" s="100">
        <v>1244</v>
      </c>
      <c r="D47" s="18">
        <v>327</v>
      </c>
      <c r="E47" s="18">
        <v>0</v>
      </c>
      <c r="F47" s="100">
        <f t="shared" si="0"/>
        <v>1571</v>
      </c>
    </row>
    <row r="48" spans="1:6" x14ac:dyDescent="0.25">
      <c r="A48" s="76" t="s">
        <v>44</v>
      </c>
      <c r="B48" s="106">
        <v>89</v>
      </c>
      <c r="C48" s="100">
        <v>190</v>
      </c>
      <c r="D48" s="18">
        <v>0</v>
      </c>
      <c r="E48" s="18">
        <v>0</v>
      </c>
      <c r="F48" s="100">
        <f t="shared" si="0"/>
        <v>190</v>
      </c>
    </row>
    <row r="49" spans="1:6" x14ac:dyDescent="0.25">
      <c r="A49" s="76" t="s">
        <v>45</v>
      </c>
      <c r="B49" s="106">
        <v>164</v>
      </c>
      <c r="C49" s="100">
        <v>468</v>
      </c>
      <c r="D49" s="18">
        <v>131</v>
      </c>
      <c r="E49" s="18">
        <v>7</v>
      </c>
      <c r="F49" s="100">
        <f t="shared" si="0"/>
        <v>599</v>
      </c>
    </row>
    <row r="50" spans="1:6" x14ac:dyDescent="0.25">
      <c r="A50" s="76" t="s">
        <v>46</v>
      </c>
      <c r="B50" s="106">
        <v>198</v>
      </c>
      <c r="C50" s="100">
        <v>603</v>
      </c>
      <c r="D50" s="18">
        <v>150</v>
      </c>
      <c r="E50" s="18">
        <v>0</v>
      </c>
      <c r="F50" s="100">
        <f t="shared" si="0"/>
        <v>753</v>
      </c>
    </row>
    <row r="51" spans="1:6" x14ac:dyDescent="0.25">
      <c r="A51" s="76" t="s">
        <v>47</v>
      </c>
      <c r="B51" s="106">
        <v>113</v>
      </c>
      <c r="C51" s="100">
        <v>311</v>
      </c>
      <c r="D51" s="18">
        <v>12</v>
      </c>
      <c r="E51" s="18">
        <v>0</v>
      </c>
      <c r="F51" s="100">
        <f t="shared" si="0"/>
        <v>323</v>
      </c>
    </row>
    <row r="52" spans="1:6" x14ac:dyDescent="0.25">
      <c r="A52" s="76" t="s">
        <v>48</v>
      </c>
      <c r="B52" s="106">
        <v>120</v>
      </c>
      <c r="C52" s="100">
        <v>253</v>
      </c>
      <c r="D52" s="18">
        <v>83</v>
      </c>
      <c r="E52" s="18">
        <v>44</v>
      </c>
      <c r="F52" s="100">
        <f t="shared" si="0"/>
        <v>336</v>
      </c>
    </row>
    <row r="53" spans="1:6" x14ac:dyDescent="0.25">
      <c r="A53" s="76" t="s">
        <v>49</v>
      </c>
      <c r="B53" s="106">
        <v>271</v>
      </c>
      <c r="C53" s="100">
        <v>776</v>
      </c>
      <c r="D53" s="18">
        <v>159</v>
      </c>
      <c r="E53" s="18">
        <v>65</v>
      </c>
      <c r="F53" s="100">
        <f t="shared" si="0"/>
        <v>935</v>
      </c>
    </row>
    <row r="54" spans="1:6" x14ac:dyDescent="0.25">
      <c r="A54" s="76" t="s">
        <v>50</v>
      </c>
      <c r="B54" s="106">
        <v>192</v>
      </c>
      <c r="C54" s="100">
        <v>656</v>
      </c>
      <c r="D54" s="18">
        <v>108</v>
      </c>
      <c r="E54" s="18">
        <v>5</v>
      </c>
      <c r="F54" s="100">
        <f t="shared" si="0"/>
        <v>764</v>
      </c>
    </row>
    <row r="55" spans="1:6" x14ac:dyDescent="0.25">
      <c r="A55" s="76" t="s">
        <v>51</v>
      </c>
      <c r="B55" s="106">
        <v>209</v>
      </c>
      <c r="C55" s="100">
        <v>592</v>
      </c>
      <c r="D55" s="18">
        <v>7</v>
      </c>
      <c r="E55" s="18">
        <v>7</v>
      </c>
      <c r="F55" s="100">
        <f t="shared" si="0"/>
        <v>599</v>
      </c>
    </row>
    <row r="56" spans="1:6" x14ac:dyDescent="0.25">
      <c r="A56" s="76" t="s">
        <v>255</v>
      </c>
      <c r="B56" s="106">
        <v>79</v>
      </c>
      <c r="C56" s="100">
        <v>242</v>
      </c>
      <c r="D56" s="18">
        <v>4</v>
      </c>
      <c r="E56" s="18">
        <v>0</v>
      </c>
      <c r="F56" s="100">
        <f t="shared" si="0"/>
        <v>246</v>
      </c>
    </row>
    <row r="57" spans="1:6" x14ac:dyDescent="0.25">
      <c r="A57" s="76" t="s">
        <v>52</v>
      </c>
      <c r="B57" s="106">
        <v>116</v>
      </c>
      <c r="C57" s="100">
        <v>322</v>
      </c>
      <c r="D57" s="18">
        <v>28</v>
      </c>
      <c r="E57" s="18">
        <v>0</v>
      </c>
      <c r="F57" s="100">
        <f t="shared" si="0"/>
        <v>350</v>
      </c>
    </row>
    <row r="58" spans="1:6" x14ac:dyDescent="0.25">
      <c r="A58" s="76" t="s">
        <v>53</v>
      </c>
      <c r="B58" s="106">
        <v>160</v>
      </c>
      <c r="C58" s="100">
        <v>449</v>
      </c>
      <c r="D58" s="18">
        <v>209</v>
      </c>
      <c r="E58" s="18">
        <v>185</v>
      </c>
      <c r="F58" s="100">
        <f t="shared" si="0"/>
        <v>658</v>
      </c>
    </row>
    <row r="59" spans="1:6" x14ac:dyDescent="0.25">
      <c r="A59" s="76" t="s">
        <v>54</v>
      </c>
      <c r="B59" s="106">
        <v>219</v>
      </c>
      <c r="C59" s="100">
        <v>683</v>
      </c>
      <c r="D59" s="18">
        <v>215</v>
      </c>
      <c r="E59" s="18">
        <v>0</v>
      </c>
      <c r="F59" s="100">
        <f t="shared" si="0"/>
        <v>898</v>
      </c>
    </row>
    <row r="60" spans="1:6" x14ac:dyDescent="0.25">
      <c r="A60" s="76" t="s">
        <v>55</v>
      </c>
      <c r="B60" s="106">
        <v>152</v>
      </c>
      <c r="C60" s="100">
        <v>460</v>
      </c>
      <c r="D60" s="18">
        <v>2</v>
      </c>
      <c r="E60" s="18">
        <v>0</v>
      </c>
      <c r="F60" s="100">
        <f t="shared" si="0"/>
        <v>462</v>
      </c>
    </row>
    <row r="61" spans="1:6" x14ac:dyDescent="0.25">
      <c r="A61" s="76" t="s">
        <v>56</v>
      </c>
      <c r="B61" s="106">
        <v>144</v>
      </c>
      <c r="C61" s="100">
        <v>375</v>
      </c>
      <c r="D61" s="18">
        <v>0</v>
      </c>
      <c r="E61" s="18">
        <v>0</v>
      </c>
      <c r="F61" s="100">
        <f t="shared" si="0"/>
        <v>375</v>
      </c>
    </row>
    <row r="62" spans="1:6" x14ac:dyDescent="0.25">
      <c r="A62" s="76" t="s">
        <v>57</v>
      </c>
      <c r="B62" s="106">
        <v>245</v>
      </c>
      <c r="C62" s="100">
        <v>817</v>
      </c>
      <c r="D62" s="18">
        <v>238</v>
      </c>
      <c r="E62" s="18">
        <v>50</v>
      </c>
      <c r="F62" s="100">
        <f t="shared" si="0"/>
        <v>1055</v>
      </c>
    </row>
    <row r="63" spans="1:6" x14ac:dyDescent="0.25">
      <c r="A63" s="105" t="s">
        <v>58</v>
      </c>
      <c r="B63" s="106">
        <v>60</v>
      </c>
      <c r="C63" s="100">
        <v>176</v>
      </c>
      <c r="D63" s="18">
        <v>11</v>
      </c>
      <c r="E63" s="18">
        <v>0</v>
      </c>
      <c r="F63" s="109" t="s">
        <v>269</v>
      </c>
    </row>
    <row r="64" spans="1:6" x14ac:dyDescent="0.25">
      <c r="A64" s="76" t="s">
        <v>59</v>
      </c>
      <c r="B64" s="106">
        <v>212</v>
      </c>
      <c r="C64" s="100">
        <v>563</v>
      </c>
      <c r="D64" s="18">
        <v>0</v>
      </c>
      <c r="E64" s="18">
        <v>0</v>
      </c>
      <c r="F64" s="100">
        <f t="shared" si="0"/>
        <v>563</v>
      </c>
    </row>
    <row r="65" spans="1:6" x14ac:dyDescent="0.25">
      <c r="A65" s="76" t="s">
        <v>60</v>
      </c>
      <c r="B65" s="106">
        <v>87</v>
      </c>
      <c r="C65" s="100">
        <v>184</v>
      </c>
      <c r="D65" s="18">
        <v>66</v>
      </c>
      <c r="E65" s="18">
        <v>66</v>
      </c>
      <c r="F65" s="100">
        <f t="shared" si="0"/>
        <v>250</v>
      </c>
    </row>
    <row r="66" spans="1:6" x14ac:dyDescent="0.25">
      <c r="A66" s="76" t="s">
        <v>61</v>
      </c>
      <c r="B66" s="106">
        <v>152</v>
      </c>
      <c r="C66" s="100">
        <v>465</v>
      </c>
      <c r="D66" s="18">
        <v>32</v>
      </c>
      <c r="E66" s="18">
        <v>0</v>
      </c>
      <c r="F66" s="100">
        <f t="shared" si="0"/>
        <v>497</v>
      </c>
    </row>
    <row r="67" spans="1:6" x14ac:dyDescent="0.25">
      <c r="A67" s="76" t="s">
        <v>62</v>
      </c>
      <c r="B67" s="106">
        <v>192</v>
      </c>
      <c r="C67" s="100">
        <v>605</v>
      </c>
      <c r="D67" s="18">
        <v>232</v>
      </c>
      <c r="E67" s="18">
        <v>206</v>
      </c>
      <c r="F67" s="100">
        <f t="shared" si="0"/>
        <v>837</v>
      </c>
    </row>
    <row r="68" spans="1:6" x14ac:dyDescent="0.25">
      <c r="A68" s="76" t="s">
        <v>63</v>
      </c>
      <c r="B68" s="106">
        <v>172</v>
      </c>
      <c r="C68" s="100">
        <v>780</v>
      </c>
      <c r="D68" s="18">
        <v>96</v>
      </c>
      <c r="E68" s="18">
        <v>0</v>
      </c>
      <c r="F68" s="100">
        <f t="shared" si="0"/>
        <v>876</v>
      </c>
    </row>
    <row r="69" spans="1:6" x14ac:dyDescent="0.25">
      <c r="A69" s="76" t="s">
        <v>64</v>
      </c>
      <c r="B69" s="106">
        <v>416</v>
      </c>
      <c r="C69" s="100">
        <v>1267</v>
      </c>
      <c r="D69" s="18">
        <v>235</v>
      </c>
      <c r="E69" s="18">
        <v>0</v>
      </c>
      <c r="F69" s="100">
        <f t="shared" si="0"/>
        <v>1502</v>
      </c>
    </row>
    <row r="70" spans="1:6" x14ac:dyDescent="0.25">
      <c r="A70" s="76" t="s">
        <v>65</v>
      </c>
      <c r="B70" s="106">
        <v>139</v>
      </c>
      <c r="C70" s="100">
        <v>497</v>
      </c>
      <c r="D70" s="18">
        <v>65</v>
      </c>
      <c r="E70" s="18">
        <v>27</v>
      </c>
      <c r="F70" s="100">
        <f t="shared" si="0"/>
        <v>562</v>
      </c>
    </row>
    <row r="71" spans="1:6" x14ac:dyDescent="0.25">
      <c r="A71" s="76" t="s">
        <v>66</v>
      </c>
      <c r="B71" s="106">
        <v>506</v>
      </c>
      <c r="C71" s="100">
        <v>1560</v>
      </c>
      <c r="D71" s="18">
        <v>249</v>
      </c>
      <c r="E71" s="18">
        <v>0</v>
      </c>
      <c r="F71" s="100">
        <f t="shared" si="0"/>
        <v>1809</v>
      </c>
    </row>
    <row r="72" spans="1:6" x14ac:dyDescent="0.25">
      <c r="A72" s="76" t="s">
        <v>67</v>
      </c>
      <c r="B72" s="106">
        <v>573</v>
      </c>
      <c r="C72" s="100">
        <v>2008</v>
      </c>
      <c r="D72" s="18">
        <v>787</v>
      </c>
      <c r="E72" s="18">
        <v>133</v>
      </c>
      <c r="F72" s="100">
        <f t="shared" si="0"/>
        <v>2795</v>
      </c>
    </row>
    <row r="73" spans="1:6" x14ac:dyDescent="0.25">
      <c r="A73" s="76" t="s">
        <v>68</v>
      </c>
      <c r="B73" s="106">
        <v>217</v>
      </c>
      <c r="C73" s="100">
        <v>656</v>
      </c>
      <c r="D73" s="18">
        <v>21</v>
      </c>
      <c r="E73" s="18">
        <v>0</v>
      </c>
      <c r="F73" s="100">
        <f t="shared" ref="F73:F136" si="1">SUM(C73:D73)</f>
        <v>677</v>
      </c>
    </row>
    <row r="74" spans="1:6" x14ac:dyDescent="0.25">
      <c r="A74" s="76" t="s">
        <v>69</v>
      </c>
      <c r="B74" s="106">
        <v>194</v>
      </c>
      <c r="C74" s="100">
        <v>586</v>
      </c>
      <c r="D74" s="18">
        <v>24</v>
      </c>
      <c r="E74" s="18">
        <v>0</v>
      </c>
      <c r="F74" s="100">
        <f t="shared" si="1"/>
        <v>610</v>
      </c>
    </row>
    <row r="75" spans="1:6" x14ac:dyDescent="0.25">
      <c r="A75" s="76" t="s">
        <v>70</v>
      </c>
      <c r="B75" s="106">
        <v>127</v>
      </c>
      <c r="C75" s="100">
        <v>489</v>
      </c>
      <c r="D75" s="18">
        <v>85</v>
      </c>
      <c r="E75" s="18">
        <v>0</v>
      </c>
      <c r="F75" s="100">
        <f t="shared" si="1"/>
        <v>574</v>
      </c>
    </row>
    <row r="76" spans="1:6" x14ac:dyDescent="0.25">
      <c r="A76" s="76" t="s">
        <v>71</v>
      </c>
      <c r="B76" s="106">
        <v>139</v>
      </c>
      <c r="C76" s="100">
        <v>375</v>
      </c>
      <c r="D76" s="18">
        <v>0</v>
      </c>
      <c r="E76" s="18">
        <v>0</v>
      </c>
      <c r="F76" s="100">
        <f t="shared" si="1"/>
        <v>375</v>
      </c>
    </row>
    <row r="77" spans="1:6" x14ac:dyDescent="0.25">
      <c r="A77" s="76" t="s">
        <v>72</v>
      </c>
      <c r="B77" s="106">
        <v>564</v>
      </c>
      <c r="C77" s="100">
        <v>1740</v>
      </c>
      <c r="D77" s="18">
        <v>253</v>
      </c>
      <c r="E77" s="18">
        <v>0</v>
      </c>
      <c r="F77" s="100">
        <f t="shared" si="1"/>
        <v>1993</v>
      </c>
    </row>
    <row r="78" spans="1:6" x14ac:dyDescent="0.25">
      <c r="A78" s="76" t="s">
        <v>73</v>
      </c>
      <c r="B78" s="106">
        <v>103</v>
      </c>
      <c r="C78" s="100">
        <v>330</v>
      </c>
      <c r="D78" s="18">
        <v>8</v>
      </c>
      <c r="E78" s="18">
        <v>0</v>
      </c>
      <c r="F78" s="100">
        <f t="shared" si="1"/>
        <v>338</v>
      </c>
    </row>
    <row r="79" spans="1:6" x14ac:dyDescent="0.25">
      <c r="A79" s="76" t="s">
        <v>74</v>
      </c>
      <c r="B79" s="106">
        <v>262</v>
      </c>
      <c r="C79" s="100">
        <v>798</v>
      </c>
      <c r="D79" s="18">
        <v>135</v>
      </c>
      <c r="E79" s="18">
        <v>122</v>
      </c>
      <c r="F79" s="100">
        <f t="shared" si="1"/>
        <v>933</v>
      </c>
    </row>
    <row r="80" spans="1:6" x14ac:dyDescent="0.25">
      <c r="A80" s="76" t="s">
        <v>75</v>
      </c>
      <c r="B80" s="106">
        <v>209</v>
      </c>
      <c r="C80" s="100">
        <v>679</v>
      </c>
      <c r="D80" s="18">
        <v>91</v>
      </c>
      <c r="E80" s="18">
        <v>0</v>
      </c>
      <c r="F80" s="100">
        <f t="shared" si="1"/>
        <v>770</v>
      </c>
    </row>
    <row r="81" spans="1:6" x14ac:dyDescent="0.25">
      <c r="A81" s="76" t="s">
        <v>76</v>
      </c>
      <c r="B81" s="106">
        <v>160</v>
      </c>
      <c r="C81" s="100">
        <v>441</v>
      </c>
      <c r="D81" s="18">
        <v>5</v>
      </c>
      <c r="E81" s="18">
        <v>0</v>
      </c>
      <c r="F81" s="100">
        <f t="shared" si="1"/>
        <v>446</v>
      </c>
    </row>
    <row r="82" spans="1:6" x14ac:dyDescent="0.25">
      <c r="A82" s="76" t="s">
        <v>77</v>
      </c>
      <c r="B82" s="106">
        <v>126</v>
      </c>
      <c r="C82" s="100">
        <v>333</v>
      </c>
      <c r="D82" s="18">
        <v>1</v>
      </c>
      <c r="E82" s="18">
        <v>0</v>
      </c>
      <c r="F82" s="100">
        <f t="shared" si="1"/>
        <v>334</v>
      </c>
    </row>
    <row r="83" spans="1:6" x14ac:dyDescent="0.25">
      <c r="A83" s="76" t="s">
        <v>78</v>
      </c>
      <c r="B83" s="106">
        <v>130</v>
      </c>
      <c r="C83" s="100">
        <v>399</v>
      </c>
      <c r="D83" s="18">
        <v>81</v>
      </c>
      <c r="E83" s="18">
        <v>0</v>
      </c>
      <c r="F83" s="100">
        <f t="shared" si="1"/>
        <v>480</v>
      </c>
    </row>
    <row r="84" spans="1:6" x14ac:dyDescent="0.25">
      <c r="A84" s="76" t="s">
        <v>79</v>
      </c>
      <c r="B84" s="106">
        <v>169</v>
      </c>
      <c r="C84" s="100">
        <v>511</v>
      </c>
      <c r="D84" s="18">
        <v>106</v>
      </c>
      <c r="E84" s="18">
        <v>0</v>
      </c>
      <c r="F84" s="100">
        <f t="shared" si="1"/>
        <v>617</v>
      </c>
    </row>
    <row r="85" spans="1:6" x14ac:dyDescent="0.25">
      <c r="A85" s="76" t="s">
        <v>80</v>
      </c>
      <c r="B85" s="107">
        <v>256</v>
      </c>
      <c r="C85" s="100">
        <v>788</v>
      </c>
      <c r="D85" s="18">
        <v>71</v>
      </c>
      <c r="E85" s="18">
        <v>0</v>
      </c>
      <c r="F85" s="100">
        <f t="shared" si="1"/>
        <v>859</v>
      </c>
    </row>
    <row r="86" spans="1:6" x14ac:dyDescent="0.25">
      <c r="A86" s="76" t="s">
        <v>81</v>
      </c>
      <c r="B86" s="106">
        <v>184</v>
      </c>
      <c r="C86" s="100">
        <v>681</v>
      </c>
      <c r="D86" s="18">
        <v>75</v>
      </c>
      <c r="E86" s="18">
        <v>0</v>
      </c>
      <c r="F86" s="100">
        <f t="shared" si="1"/>
        <v>756</v>
      </c>
    </row>
    <row r="87" spans="1:6" x14ac:dyDescent="0.25">
      <c r="A87" s="76" t="s">
        <v>82</v>
      </c>
      <c r="B87" s="106">
        <v>151</v>
      </c>
      <c r="C87" s="100">
        <v>431</v>
      </c>
      <c r="D87" s="18">
        <v>70</v>
      </c>
      <c r="E87" s="18">
        <v>0</v>
      </c>
      <c r="F87" s="100">
        <f t="shared" si="1"/>
        <v>501</v>
      </c>
    </row>
    <row r="88" spans="1:6" x14ac:dyDescent="0.25">
      <c r="A88" s="76" t="s">
        <v>83</v>
      </c>
      <c r="B88" s="106">
        <v>341</v>
      </c>
      <c r="C88" s="100">
        <v>973</v>
      </c>
      <c r="D88" s="18">
        <v>104</v>
      </c>
      <c r="E88" s="18">
        <v>18</v>
      </c>
      <c r="F88" s="100">
        <f t="shared" si="1"/>
        <v>1077</v>
      </c>
    </row>
    <row r="89" spans="1:6" x14ac:dyDescent="0.25">
      <c r="A89" s="76" t="s">
        <v>84</v>
      </c>
      <c r="B89" s="106">
        <v>108</v>
      </c>
      <c r="C89" s="100">
        <v>311</v>
      </c>
      <c r="D89" s="18">
        <v>37</v>
      </c>
      <c r="E89" s="18">
        <v>0</v>
      </c>
      <c r="F89" s="100">
        <f t="shared" si="1"/>
        <v>348</v>
      </c>
    </row>
    <row r="90" spans="1:6" x14ac:dyDescent="0.25">
      <c r="A90" s="76" t="s">
        <v>85</v>
      </c>
      <c r="B90" s="106">
        <v>102</v>
      </c>
      <c r="C90" s="100">
        <v>347</v>
      </c>
      <c r="D90" s="18">
        <v>0</v>
      </c>
      <c r="E90" s="18">
        <v>0</v>
      </c>
      <c r="F90" s="100">
        <f t="shared" si="1"/>
        <v>347</v>
      </c>
    </row>
    <row r="91" spans="1:6" x14ac:dyDescent="0.25">
      <c r="A91" s="76" t="s">
        <v>240</v>
      </c>
      <c r="B91" s="106">
        <v>99</v>
      </c>
      <c r="C91" s="100">
        <v>288</v>
      </c>
      <c r="D91" s="18">
        <v>0</v>
      </c>
      <c r="E91" s="18">
        <v>0</v>
      </c>
      <c r="F91" s="100">
        <f t="shared" si="1"/>
        <v>288</v>
      </c>
    </row>
    <row r="92" spans="1:6" x14ac:dyDescent="0.25">
      <c r="A92" s="76" t="s">
        <v>86</v>
      </c>
      <c r="B92" s="106">
        <v>180</v>
      </c>
      <c r="C92" s="100">
        <v>554</v>
      </c>
      <c r="D92" s="18">
        <v>26</v>
      </c>
      <c r="E92" s="18">
        <v>0</v>
      </c>
      <c r="F92" s="100">
        <f t="shared" si="1"/>
        <v>580</v>
      </c>
    </row>
    <row r="93" spans="1:6" x14ac:dyDescent="0.25">
      <c r="A93" s="76" t="s">
        <v>87</v>
      </c>
      <c r="B93" s="106">
        <v>84</v>
      </c>
      <c r="C93" s="100">
        <v>206</v>
      </c>
      <c r="D93" s="18">
        <v>323</v>
      </c>
      <c r="E93" s="18">
        <v>323</v>
      </c>
      <c r="F93" s="100">
        <f t="shared" si="1"/>
        <v>529</v>
      </c>
    </row>
    <row r="94" spans="1:6" x14ac:dyDescent="0.25">
      <c r="A94" s="76" t="s">
        <v>256</v>
      </c>
      <c r="B94" s="106">
        <v>101</v>
      </c>
      <c r="C94" s="100">
        <v>276</v>
      </c>
      <c r="D94" s="18">
        <v>0</v>
      </c>
      <c r="E94" s="18">
        <v>0</v>
      </c>
      <c r="F94" s="100">
        <f t="shared" si="1"/>
        <v>276</v>
      </c>
    </row>
    <row r="95" spans="1:6" x14ac:dyDescent="0.25">
      <c r="A95" s="76" t="s">
        <v>88</v>
      </c>
      <c r="B95" s="106">
        <v>206</v>
      </c>
      <c r="C95" s="100">
        <v>571</v>
      </c>
      <c r="D95" s="18">
        <v>9</v>
      </c>
      <c r="E95" s="18">
        <v>0</v>
      </c>
      <c r="F95" s="100">
        <f t="shared" si="1"/>
        <v>580</v>
      </c>
    </row>
    <row r="96" spans="1:6" x14ac:dyDescent="0.25">
      <c r="A96" s="76" t="s">
        <v>89</v>
      </c>
      <c r="B96" s="106">
        <v>93</v>
      </c>
      <c r="C96" s="100">
        <v>357</v>
      </c>
      <c r="D96" s="18">
        <v>25</v>
      </c>
      <c r="E96" s="18">
        <v>0</v>
      </c>
      <c r="F96" s="100">
        <f t="shared" si="1"/>
        <v>382</v>
      </c>
    </row>
    <row r="97" spans="1:6" x14ac:dyDescent="0.25">
      <c r="A97" s="76" t="s">
        <v>90</v>
      </c>
      <c r="B97" s="106">
        <v>327</v>
      </c>
      <c r="C97" s="100">
        <v>1027</v>
      </c>
      <c r="D97" s="18">
        <v>86</v>
      </c>
      <c r="E97" s="18">
        <v>9</v>
      </c>
      <c r="F97" s="100">
        <f t="shared" si="1"/>
        <v>1113</v>
      </c>
    </row>
    <row r="98" spans="1:6" x14ac:dyDescent="0.25">
      <c r="A98" s="76" t="s">
        <v>91</v>
      </c>
      <c r="B98" s="106">
        <v>259</v>
      </c>
      <c r="C98" s="100">
        <v>787</v>
      </c>
      <c r="D98" s="18">
        <v>346</v>
      </c>
      <c r="E98" s="18">
        <v>295</v>
      </c>
      <c r="F98" s="100">
        <f t="shared" si="1"/>
        <v>1133</v>
      </c>
    </row>
    <row r="99" spans="1:6" x14ac:dyDescent="0.25">
      <c r="A99" s="76" t="s">
        <v>92</v>
      </c>
      <c r="B99" s="106">
        <v>172</v>
      </c>
      <c r="C99" s="100">
        <v>515</v>
      </c>
      <c r="D99" s="18">
        <v>12</v>
      </c>
      <c r="E99" s="18">
        <v>0</v>
      </c>
      <c r="F99" s="100">
        <f t="shared" si="1"/>
        <v>527</v>
      </c>
    </row>
    <row r="100" spans="1:6" x14ac:dyDescent="0.25">
      <c r="A100" s="76" t="s">
        <v>93</v>
      </c>
      <c r="B100" s="106">
        <v>91</v>
      </c>
      <c r="C100" s="100">
        <v>253</v>
      </c>
      <c r="D100" s="18">
        <v>20</v>
      </c>
      <c r="E100" s="18">
        <v>0</v>
      </c>
      <c r="F100" s="100">
        <f t="shared" si="1"/>
        <v>273</v>
      </c>
    </row>
    <row r="101" spans="1:6" x14ac:dyDescent="0.25">
      <c r="A101" s="76" t="s">
        <v>94</v>
      </c>
      <c r="B101" s="106">
        <v>197</v>
      </c>
      <c r="C101" s="100">
        <v>572</v>
      </c>
      <c r="D101" s="18">
        <v>0</v>
      </c>
      <c r="E101" s="18">
        <v>0</v>
      </c>
      <c r="F101" s="100">
        <f t="shared" si="1"/>
        <v>572</v>
      </c>
    </row>
    <row r="102" spans="1:6" x14ac:dyDescent="0.25">
      <c r="A102" s="76" t="s">
        <v>95</v>
      </c>
      <c r="B102" s="106">
        <v>216</v>
      </c>
      <c r="C102" s="100">
        <v>641</v>
      </c>
      <c r="D102" s="18">
        <v>115</v>
      </c>
      <c r="E102" s="18">
        <v>51</v>
      </c>
      <c r="F102" s="100">
        <f t="shared" si="1"/>
        <v>756</v>
      </c>
    </row>
    <row r="103" spans="1:6" x14ac:dyDescent="0.25">
      <c r="A103" s="76" t="s">
        <v>249</v>
      </c>
      <c r="B103" s="106">
        <v>176</v>
      </c>
      <c r="C103" s="100">
        <v>516</v>
      </c>
      <c r="D103" s="18">
        <v>167</v>
      </c>
      <c r="E103" s="18">
        <v>8</v>
      </c>
      <c r="F103" s="100">
        <f t="shared" si="1"/>
        <v>683</v>
      </c>
    </row>
    <row r="104" spans="1:6" x14ac:dyDescent="0.25">
      <c r="A104" s="76" t="s">
        <v>96</v>
      </c>
      <c r="B104" s="106">
        <v>132</v>
      </c>
      <c r="C104" s="100">
        <v>347</v>
      </c>
      <c r="D104" s="18">
        <v>0</v>
      </c>
      <c r="E104" s="18">
        <v>0</v>
      </c>
      <c r="F104" s="100">
        <f t="shared" si="1"/>
        <v>347</v>
      </c>
    </row>
    <row r="105" spans="1:6" x14ac:dyDescent="0.25">
      <c r="A105" s="76" t="s">
        <v>97</v>
      </c>
      <c r="B105" s="106">
        <v>134</v>
      </c>
      <c r="C105" s="100">
        <v>386</v>
      </c>
      <c r="D105" s="18">
        <v>0</v>
      </c>
      <c r="E105" s="18">
        <v>0</v>
      </c>
      <c r="F105" s="100">
        <f t="shared" si="1"/>
        <v>386</v>
      </c>
    </row>
    <row r="106" spans="1:6" x14ac:dyDescent="0.25">
      <c r="A106" s="76" t="s">
        <v>98</v>
      </c>
      <c r="B106" s="106">
        <v>353</v>
      </c>
      <c r="C106" s="100">
        <v>1113</v>
      </c>
      <c r="D106" s="18">
        <v>182</v>
      </c>
      <c r="E106" s="18">
        <v>18</v>
      </c>
      <c r="F106" s="100">
        <f t="shared" si="1"/>
        <v>1295</v>
      </c>
    </row>
    <row r="107" spans="1:6" x14ac:dyDescent="0.25">
      <c r="A107" s="76" t="s">
        <v>99</v>
      </c>
      <c r="B107" s="106">
        <v>238</v>
      </c>
      <c r="C107" s="100">
        <v>698</v>
      </c>
      <c r="D107" s="18">
        <v>100</v>
      </c>
      <c r="E107" s="18">
        <v>93</v>
      </c>
      <c r="F107" s="100">
        <f t="shared" si="1"/>
        <v>798</v>
      </c>
    </row>
    <row r="108" spans="1:6" x14ac:dyDescent="0.25">
      <c r="A108" s="76" t="s">
        <v>100</v>
      </c>
      <c r="B108" s="106">
        <v>318</v>
      </c>
      <c r="C108" s="100">
        <v>1024</v>
      </c>
      <c r="D108" s="18">
        <v>56</v>
      </c>
      <c r="E108" s="18">
        <v>0</v>
      </c>
      <c r="F108" s="100">
        <f t="shared" si="1"/>
        <v>1080</v>
      </c>
    </row>
    <row r="109" spans="1:6" x14ac:dyDescent="0.25">
      <c r="A109" s="76" t="s">
        <v>101</v>
      </c>
      <c r="B109" s="106">
        <v>240</v>
      </c>
      <c r="C109" s="100">
        <v>667</v>
      </c>
      <c r="D109" s="18">
        <v>58</v>
      </c>
      <c r="E109" s="18">
        <v>0</v>
      </c>
      <c r="F109" s="100">
        <f t="shared" si="1"/>
        <v>725</v>
      </c>
    </row>
    <row r="110" spans="1:6" x14ac:dyDescent="0.25">
      <c r="A110" s="76" t="s">
        <v>102</v>
      </c>
      <c r="B110" s="106">
        <v>126</v>
      </c>
      <c r="C110" s="100">
        <v>339</v>
      </c>
      <c r="D110" s="18">
        <v>6</v>
      </c>
      <c r="E110" s="18">
        <v>0</v>
      </c>
      <c r="F110" s="100">
        <f t="shared" si="1"/>
        <v>345</v>
      </c>
    </row>
    <row r="111" spans="1:6" x14ac:dyDescent="0.25">
      <c r="A111" s="76" t="s">
        <v>103</v>
      </c>
      <c r="B111" s="106">
        <v>157</v>
      </c>
      <c r="C111" s="100">
        <v>412</v>
      </c>
      <c r="D111" s="18">
        <v>3</v>
      </c>
      <c r="E111" s="18">
        <v>0</v>
      </c>
      <c r="F111" s="100">
        <f t="shared" si="1"/>
        <v>415</v>
      </c>
    </row>
    <row r="112" spans="1:6" x14ac:dyDescent="0.25">
      <c r="A112" s="76" t="s">
        <v>104</v>
      </c>
      <c r="B112" s="106">
        <v>96</v>
      </c>
      <c r="C112" s="100">
        <v>273</v>
      </c>
      <c r="D112" s="18">
        <v>16</v>
      </c>
      <c r="E112" s="18">
        <v>0</v>
      </c>
      <c r="F112" s="100">
        <f t="shared" si="1"/>
        <v>289</v>
      </c>
    </row>
    <row r="113" spans="1:6" x14ac:dyDescent="0.25">
      <c r="A113" s="76" t="s">
        <v>105</v>
      </c>
      <c r="B113" s="106">
        <v>125</v>
      </c>
      <c r="C113" s="100">
        <v>372</v>
      </c>
      <c r="D113" s="18">
        <v>36</v>
      </c>
      <c r="E113" s="18">
        <v>0</v>
      </c>
      <c r="F113" s="100">
        <f t="shared" si="1"/>
        <v>408</v>
      </c>
    </row>
    <row r="114" spans="1:6" x14ac:dyDescent="0.25">
      <c r="A114" s="76" t="s">
        <v>257</v>
      </c>
      <c r="B114" s="106">
        <v>361</v>
      </c>
      <c r="C114" s="100">
        <v>1176</v>
      </c>
      <c r="D114" s="18">
        <v>246</v>
      </c>
      <c r="E114" s="18">
        <v>217</v>
      </c>
      <c r="F114" s="100">
        <f t="shared" si="1"/>
        <v>1422</v>
      </c>
    </row>
    <row r="115" spans="1:6" x14ac:dyDescent="0.25">
      <c r="A115" s="76" t="s">
        <v>106</v>
      </c>
      <c r="B115" s="106">
        <v>88</v>
      </c>
      <c r="C115" s="100">
        <v>234</v>
      </c>
      <c r="D115" s="18">
        <v>87</v>
      </c>
      <c r="E115" s="18">
        <v>24</v>
      </c>
      <c r="F115" s="100">
        <f t="shared" si="1"/>
        <v>321</v>
      </c>
    </row>
    <row r="116" spans="1:6" x14ac:dyDescent="0.25">
      <c r="A116" s="76" t="s">
        <v>107</v>
      </c>
      <c r="B116" s="106">
        <v>146</v>
      </c>
      <c r="C116" s="100">
        <v>391</v>
      </c>
      <c r="D116" s="18">
        <v>19</v>
      </c>
      <c r="E116" s="18">
        <v>6</v>
      </c>
      <c r="F116" s="100">
        <f t="shared" si="1"/>
        <v>410</v>
      </c>
    </row>
    <row r="117" spans="1:6" x14ac:dyDescent="0.25">
      <c r="A117" s="76" t="s">
        <v>260</v>
      </c>
      <c r="B117" s="106">
        <v>130</v>
      </c>
      <c r="C117" s="100">
        <v>444</v>
      </c>
      <c r="D117" s="18">
        <v>7</v>
      </c>
      <c r="E117" s="18">
        <v>0</v>
      </c>
      <c r="F117" s="100">
        <f t="shared" si="1"/>
        <v>451</v>
      </c>
    </row>
    <row r="118" spans="1:6" x14ac:dyDescent="0.25">
      <c r="A118" s="76" t="s">
        <v>108</v>
      </c>
      <c r="B118" s="106">
        <v>351</v>
      </c>
      <c r="C118" s="100">
        <v>704</v>
      </c>
      <c r="D118" s="18">
        <v>0</v>
      </c>
      <c r="E118" s="18">
        <v>0</v>
      </c>
      <c r="F118" s="100">
        <f t="shared" si="1"/>
        <v>704</v>
      </c>
    </row>
    <row r="119" spans="1:6" x14ac:dyDescent="0.25">
      <c r="A119" s="76" t="s">
        <v>109</v>
      </c>
      <c r="B119" s="106">
        <v>139</v>
      </c>
      <c r="C119" s="100">
        <v>305</v>
      </c>
      <c r="D119" s="18">
        <v>76</v>
      </c>
      <c r="E119" s="18">
        <v>70</v>
      </c>
      <c r="F119" s="100">
        <f t="shared" si="1"/>
        <v>381</v>
      </c>
    </row>
    <row r="120" spans="1:6" x14ac:dyDescent="0.25">
      <c r="A120" s="76" t="s">
        <v>110</v>
      </c>
      <c r="B120" s="106">
        <v>82</v>
      </c>
      <c r="C120" s="100">
        <v>310</v>
      </c>
      <c r="D120" s="18">
        <v>15</v>
      </c>
      <c r="E120" s="18">
        <v>0</v>
      </c>
      <c r="F120" s="100">
        <f t="shared" si="1"/>
        <v>325</v>
      </c>
    </row>
    <row r="121" spans="1:6" x14ac:dyDescent="0.25">
      <c r="A121" s="76" t="s">
        <v>111</v>
      </c>
      <c r="B121" s="106">
        <v>385</v>
      </c>
      <c r="C121" s="100">
        <v>1080</v>
      </c>
      <c r="D121" s="18">
        <v>22</v>
      </c>
      <c r="E121" s="18">
        <v>0</v>
      </c>
      <c r="F121" s="100">
        <f t="shared" si="1"/>
        <v>1102</v>
      </c>
    </row>
    <row r="122" spans="1:6" x14ac:dyDescent="0.25">
      <c r="A122" s="76" t="s">
        <v>112</v>
      </c>
      <c r="B122" s="106">
        <v>427</v>
      </c>
      <c r="C122" s="100">
        <v>1379</v>
      </c>
      <c r="D122" s="18">
        <v>811</v>
      </c>
      <c r="E122" s="18">
        <v>201</v>
      </c>
      <c r="F122" s="100">
        <f t="shared" si="1"/>
        <v>2190</v>
      </c>
    </row>
    <row r="123" spans="1:6" x14ac:dyDescent="0.25">
      <c r="A123" s="76" t="s">
        <v>113</v>
      </c>
      <c r="B123" s="106">
        <v>142</v>
      </c>
      <c r="C123" s="100">
        <v>364</v>
      </c>
      <c r="D123" s="18">
        <v>0</v>
      </c>
      <c r="E123" s="18">
        <v>0</v>
      </c>
      <c r="F123" s="100">
        <f t="shared" si="1"/>
        <v>364</v>
      </c>
    </row>
    <row r="124" spans="1:6" x14ac:dyDescent="0.25">
      <c r="A124" s="76" t="s">
        <v>114</v>
      </c>
      <c r="B124" s="106">
        <v>186</v>
      </c>
      <c r="C124" s="100">
        <v>600</v>
      </c>
      <c r="D124" s="18">
        <v>0</v>
      </c>
      <c r="E124" s="18">
        <v>0</v>
      </c>
      <c r="F124" s="100">
        <f t="shared" si="1"/>
        <v>600</v>
      </c>
    </row>
    <row r="125" spans="1:6" x14ac:dyDescent="0.25">
      <c r="A125" s="76" t="s">
        <v>115</v>
      </c>
      <c r="B125" s="106">
        <v>84</v>
      </c>
      <c r="C125" s="100">
        <v>206</v>
      </c>
      <c r="D125" s="18">
        <v>0</v>
      </c>
      <c r="E125" s="18">
        <v>0</v>
      </c>
      <c r="F125" s="100">
        <f t="shared" si="1"/>
        <v>206</v>
      </c>
    </row>
    <row r="126" spans="1:6" x14ac:dyDescent="0.25">
      <c r="A126" s="76" t="s">
        <v>116</v>
      </c>
      <c r="B126" s="106">
        <v>208</v>
      </c>
      <c r="C126" s="100">
        <v>603</v>
      </c>
      <c r="D126" s="18">
        <v>105</v>
      </c>
      <c r="E126" s="18">
        <v>68</v>
      </c>
      <c r="F126" s="100">
        <f t="shared" si="1"/>
        <v>708</v>
      </c>
    </row>
    <row r="127" spans="1:6" x14ac:dyDescent="0.25">
      <c r="A127" s="76" t="s">
        <v>117</v>
      </c>
      <c r="B127" s="106">
        <v>121</v>
      </c>
      <c r="C127" s="100">
        <v>279</v>
      </c>
      <c r="D127" s="18">
        <v>0</v>
      </c>
      <c r="E127" s="18">
        <v>0</v>
      </c>
      <c r="F127" s="100">
        <f t="shared" si="1"/>
        <v>279</v>
      </c>
    </row>
    <row r="128" spans="1:6" x14ac:dyDescent="0.25">
      <c r="A128" s="76" t="s">
        <v>118</v>
      </c>
      <c r="B128" s="106">
        <v>129</v>
      </c>
      <c r="C128" s="100">
        <v>399</v>
      </c>
      <c r="D128" s="18">
        <v>16</v>
      </c>
      <c r="E128" s="18">
        <v>0</v>
      </c>
      <c r="F128" s="100">
        <f t="shared" si="1"/>
        <v>415</v>
      </c>
    </row>
    <row r="129" spans="1:6" x14ac:dyDescent="0.25">
      <c r="A129" s="76" t="s">
        <v>119</v>
      </c>
      <c r="B129" s="106">
        <v>243</v>
      </c>
      <c r="C129" s="100">
        <v>747</v>
      </c>
      <c r="D129" s="18">
        <v>401</v>
      </c>
      <c r="E129" s="18">
        <v>49</v>
      </c>
      <c r="F129" s="100">
        <f t="shared" si="1"/>
        <v>1148</v>
      </c>
    </row>
    <row r="130" spans="1:6" x14ac:dyDescent="0.25">
      <c r="A130" s="76" t="s">
        <v>120</v>
      </c>
      <c r="B130" s="106">
        <v>214</v>
      </c>
      <c r="C130" s="100">
        <v>599</v>
      </c>
      <c r="D130" s="18">
        <v>39</v>
      </c>
      <c r="E130" s="18">
        <v>0</v>
      </c>
      <c r="F130" s="100">
        <f t="shared" si="1"/>
        <v>638</v>
      </c>
    </row>
    <row r="131" spans="1:6" x14ac:dyDescent="0.25">
      <c r="A131" s="76" t="s">
        <v>121</v>
      </c>
      <c r="B131" s="106">
        <v>206</v>
      </c>
      <c r="C131" s="100">
        <v>621</v>
      </c>
      <c r="D131" s="18">
        <v>228</v>
      </c>
      <c r="E131" s="18">
        <v>228</v>
      </c>
      <c r="F131" s="100">
        <f t="shared" si="1"/>
        <v>849</v>
      </c>
    </row>
    <row r="132" spans="1:6" x14ac:dyDescent="0.25">
      <c r="A132" s="76" t="s">
        <v>122</v>
      </c>
      <c r="B132" s="106">
        <v>50</v>
      </c>
      <c r="C132" s="100">
        <v>138</v>
      </c>
      <c r="D132" s="18">
        <v>15</v>
      </c>
      <c r="E132" s="18">
        <v>0</v>
      </c>
      <c r="F132" s="100">
        <f t="shared" si="1"/>
        <v>153</v>
      </c>
    </row>
    <row r="133" spans="1:6" x14ac:dyDescent="0.25">
      <c r="A133" s="76" t="s">
        <v>123</v>
      </c>
      <c r="B133" s="106">
        <v>193</v>
      </c>
      <c r="C133" s="100">
        <v>577</v>
      </c>
      <c r="D133" s="18">
        <v>36</v>
      </c>
      <c r="E133" s="18">
        <v>0</v>
      </c>
      <c r="F133" s="100">
        <f t="shared" si="1"/>
        <v>613</v>
      </c>
    </row>
    <row r="134" spans="1:6" x14ac:dyDescent="0.25">
      <c r="A134" s="76" t="s">
        <v>124</v>
      </c>
      <c r="B134" s="106">
        <v>170</v>
      </c>
      <c r="C134" s="100">
        <v>460</v>
      </c>
      <c r="D134" s="18">
        <v>0</v>
      </c>
      <c r="E134" s="18">
        <v>0</v>
      </c>
      <c r="F134" s="100">
        <f t="shared" si="1"/>
        <v>460</v>
      </c>
    </row>
    <row r="135" spans="1:6" x14ac:dyDescent="0.25">
      <c r="A135" s="76" t="s">
        <v>125</v>
      </c>
      <c r="B135" s="106">
        <v>168</v>
      </c>
      <c r="C135" s="100">
        <v>500</v>
      </c>
      <c r="D135" s="18">
        <v>337</v>
      </c>
      <c r="E135" s="18">
        <v>336</v>
      </c>
      <c r="F135" s="100">
        <f t="shared" si="1"/>
        <v>837</v>
      </c>
    </row>
    <row r="136" spans="1:6" x14ac:dyDescent="0.25">
      <c r="A136" s="76" t="s">
        <v>126</v>
      </c>
      <c r="B136" s="106">
        <v>153</v>
      </c>
      <c r="C136" s="100">
        <v>412</v>
      </c>
      <c r="D136" s="18">
        <v>54</v>
      </c>
      <c r="E136" s="18">
        <v>0</v>
      </c>
      <c r="F136" s="100">
        <f t="shared" si="1"/>
        <v>466</v>
      </c>
    </row>
    <row r="137" spans="1:6" x14ac:dyDescent="0.25">
      <c r="A137" s="76" t="s">
        <v>127</v>
      </c>
      <c r="B137" s="106">
        <v>263</v>
      </c>
      <c r="C137" s="100">
        <v>635</v>
      </c>
      <c r="D137" s="18">
        <v>93</v>
      </c>
      <c r="E137" s="18">
        <v>0</v>
      </c>
      <c r="F137" s="100">
        <f t="shared" ref="F137:F200" si="2">SUM(C137:D137)</f>
        <v>728</v>
      </c>
    </row>
    <row r="138" spans="1:6" x14ac:dyDescent="0.25">
      <c r="A138" s="76" t="s">
        <v>128</v>
      </c>
      <c r="B138" s="106">
        <v>78</v>
      </c>
      <c r="C138" s="100">
        <v>227</v>
      </c>
      <c r="D138" s="18">
        <v>4</v>
      </c>
      <c r="E138" s="18">
        <v>0</v>
      </c>
      <c r="F138" s="100">
        <f t="shared" si="2"/>
        <v>231</v>
      </c>
    </row>
    <row r="139" spans="1:6" x14ac:dyDescent="0.25">
      <c r="A139" s="76" t="s">
        <v>129</v>
      </c>
      <c r="B139" s="106">
        <v>134</v>
      </c>
      <c r="C139" s="100">
        <v>380</v>
      </c>
      <c r="D139" s="18">
        <v>133</v>
      </c>
      <c r="E139" s="18">
        <v>0</v>
      </c>
      <c r="F139" s="100">
        <f t="shared" si="2"/>
        <v>513</v>
      </c>
    </row>
    <row r="140" spans="1:6" x14ac:dyDescent="0.25">
      <c r="A140" s="76" t="s">
        <v>130</v>
      </c>
      <c r="B140" s="106">
        <v>249</v>
      </c>
      <c r="C140" s="100">
        <v>772</v>
      </c>
      <c r="D140" s="18">
        <v>201</v>
      </c>
      <c r="E140" s="18">
        <v>0</v>
      </c>
      <c r="F140" s="100">
        <f t="shared" si="2"/>
        <v>973</v>
      </c>
    </row>
    <row r="141" spans="1:6" x14ac:dyDescent="0.25">
      <c r="A141" s="76" t="s">
        <v>131</v>
      </c>
      <c r="B141" s="106">
        <v>191</v>
      </c>
      <c r="C141" s="100">
        <v>492</v>
      </c>
      <c r="D141" s="18">
        <v>517</v>
      </c>
      <c r="E141" s="18">
        <v>357</v>
      </c>
      <c r="F141" s="100">
        <f t="shared" si="2"/>
        <v>1009</v>
      </c>
    </row>
    <row r="142" spans="1:6" x14ac:dyDescent="0.25">
      <c r="A142" s="76" t="s">
        <v>132</v>
      </c>
      <c r="B142" s="106">
        <v>120</v>
      </c>
      <c r="C142" s="100">
        <v>400</v>
      </c>
      <c r="D142" s="18">
        <v>99</v>
      </c>
      <c r="E142" s="18">
        <v>0</v>
      </c>
      <c r="F142" s="100">
        <f t="shared" si="2"/>
        <v>499</v>
      </c>
    </row>
    <row r="143" spans="1:6" x14ac:dyDescent="0.25">
      <c r="A143" s="76" t="s">
        <v>133</v>
      </c>
      <c r="B143" s="106">
        <v>91</v>
      </c>
      <c r="C143" s="100">
        <v>381</v>
      </c>
      <c r="D143" s="18">
        <v>0</v>
      </c>
      <c r="E143" s="18">
        <v>0</v>
      </c>
      <c r="F143" s="100">
        <f t="shared" si="2"/>
        <v>381</v>
      </c>
    </row>
    <row r="144" spans="1:6" x14ac:dyDescent="0.25">
      <c r="A144" s="76" t="s">
        <v>134</v>
      </c>
      <c r="B144" s="106">
        <v>138</v>
      </c>
      <c r="C144" s="100">
        <v>567</v>
      </c>
      <c r="D144" s="18">
        <v>19</v>
      </c>
      <c r="E144" s="18">
        <v>0</v>
      </c>
      <c r="F144" s="100">
        <f t="shared" si="2"/>
        <v>586</v>
      </c>
    </row>
    <row r="145" spans="1:6" x14ac:dyDescent="0.25">
      <c r="A145" s="76" t="s">
        <v>135</v>
      </c>
      <c r="B145" s="106">
        <v>144</v>
      </c>
      <c r="C145" s="100">
        <v>390</v>
      </c>
      <c r="D145" s="18">
        <v>0</v>
      </c>
      <c r="E145" s="18">
        <v>0</v>
      </c>
      <c r="F145" s="100">
        <f t="shared" si="2"/>
        <v>390</v>
      </c>
    </row>
    <row r="146" spans="1:6" x14ac:dyDescent="0.25">
      <c r="A146" s="76" t="s">
        <v>136</v>
      </c>
      <c r="B146" s="106">
        <v>107</v>
      </c>
      <c r="C146" s="100">
        <v>275</v>
      </c>
      <c r="D146" s="18">
        <v>597</v>
      </c>
      <c r="E146" s="18">
        <v>575</v>
      </c>
      <c r="F146" s="100">
        <f t="shared" si="2"/>
        <v>872</v>
      </c>
    </row>
    <row r="147" spans="1:6" x14ac:dyDescent="0.25">
      <c r="A147" s="76" t="s">
        <v>137</v>
      </c>
      <c r="B147" s="106">
        <v>135</v>
      </c>
      <c r="C147" s="100">
        <v>388</v>
      </c>
      <c r="D147" s="18">
        <v>8</v>
      </c>
      <c r="E147" s="18">
        <v>0</v>
      </c>
      <c r="F147" s="100">
        <f t="shared" si="2"/>
        <v>396</v>
      </c>
    </row>
    <row r="148" spans="1:6" x14ac:dyDescent="0.25">
      <c r="A148" s="76" t="s">
        <v>138</v>
      </c>
      <c r="B148" s="106">
        <v>169</v>
      </c>
      <c r="C148" s="100">
        <v>483</v>
      </c>
      <c r="D148" s="18">
        <v>9</v>
      </c>
      <c r="E148" s="18">
        <v>0</v>
      </c>
      <c r="F148" s="100">
        <f t="shared" si="2"/>
        <v>492</v>
      </c>
    </row>
    <row r="149" spans="1:6" x14ac:dyDescent="0.25">
      <c r="A149" s="76" t="s">
        <v>139</v>
      </c>
      <c r="B149" s="106">
        <v>404</v>
      </c>
      <c r="C149" s="100">
        <v>1206</v>
      </c>
      <c r="D149" s="18">
        <v>8</v>
      </c>
      <c r="E149" s="18">
        <v>0</v>
      </c>
      <c r="F149" s="100">
        <f t="shared" si="2"/>
        <v>1214</v>
      </c>
    </row>
    <row r="150" spans="1:6" x14ac:dyDescent="0.25">
      <c r="A150" s="76" t="s">
        <v>140</v>
      </c>
      <c r="B150" s="106">
        <v>199</v>
      </c>
      <c r="C150" s="100">
        <v>555</v>
      </c>
      <c r="D150" s="18">
        <v>2</v>
      </c>
      <c r="E150" s="18">
        <v>0</v>
      </c>
      <c r="F150" s="100">
        <f t="shared" si="2"/>
        <v>557</v>
      </c>
    </row>
    <row r="151" spans="1:6" x14ac:dyDescent="0.25">
      <c r="A151" s="76" t="s">
        <v>141</v>
      </c>
      <c r="B151" s="106">
        <v>159</v>
      </c>
      <c r="C151" s="100">
        <v>437</v>
      </c>
      <c r="D151" s="18">
        <v>69</v>
      </c>
      <c r="E151" s="18">
        <v>46</v>
      </c>
      <c r="F151" s="100">
        <f t="shared" si="2"/>
        <v>506</v>
      </c>
    </row>
    <row r="152" spans="1:6" x14ac:dyDescent="0.25">
      <c r="A152" s="76" t="s">
        <v>142</v>
      </c>
      <c r="B152" s="106">
        <v>248</v>
      </c>
      <c r="C152" s="100">
        <v>742</v>
      </c>
      <c r="D152" s="18">
        <v>83</v>
      </c>
      <c r="E152" s="18">
        <v>0</v>
      </c>
      <c r="F152" s="100">
        <f t="shared" si="2"/>
        <v>825</v>
      </c>
    </row>
    <row r="153" spans="1:6" x14ac:dyDescent="0.25">
      <c r="A153" s="76" t="s">
        <v>143</v>
      </c>
      <c r="B153" s="106">
        <v>149</v>
      </c>
      <c r="C153" s="100">
        <v>400</v>
      </c>
      <c r="D153" s="18">
        <v>138</v>
      </c>
      <c r="E153" s="18">
        <v>124</v>
      </c>
      <c r="F153" s="100">
        <f t="shared" si="2"/>
        <v>538</v>
      </c>
    </row>
    <row r="154" spans="1:6" x14ac:dyDescent="0.25">
      <c r="A154" s="76" t="s">
        <v>144</v>
      </c>
      <c r="B154" s="106">
        <v>241</v>
      </c>
      <c r="C154" s="100">
        <v>707</v>
      </c>
      <c r="D154" s="18">
        <v>27</v>
      </c>
      <c r="E154" s="18">
        <v>3</v>
      </c>
      <c r="F154" s="100">
        <f t="shared" si="2"/>
        <v>734</v>
      </c>
    </row>
    <row r="155" spans="1:6" x14ac:dyDescent="0.25">
      <c r="A155" s="76" t="s">
        <v>145</v>
      </c>
      <c r="B155" s="106">
        <v>226</v>
      </c>
      <c r="C155" s="100">
        <v>647</v>
      </c>
      <c r="D155" s="18">
        <v>30</v>
      </c>
      <c r="E155" s="18">
        <v>0</v>
      </c>
      <c r="F155" s="100">
        <f t="shared" si="2"/>
        <v>677</v>
      </c>
    </row>
    <row r="156" spans="1:6" x14ac:dyDescent="0.25">
      <c r="A156" s="76" t="s">
        <v>146</v>
      </c>
      <c r="B156" s="106">
        <v>213</v>
      </c>
      <c r="C156" s="100">
        <v>642</v>
      </c>
      <c r="D156" s="18">
        <v>425</v>
      </c>
      <c r="E156" s="18">
        <v>425</v>
      </c>
      <c r="F156" s="100">
        <f t="shared" si="2"/>
        <v>1067</v>
      </c>
    </row>
    <row r="157" spans="1:6" x14ac:dyDescent="0.25">
      <c r="A157" s="76" t="s">
        <v>147</v>
      </c>
      <c r="B157" s="106">
        <v>212</v>
      </c>
      <c r="C157" s="100">
        <v>633</v>
      </c>
      <c r="D157" s="18">
        <v>0</v>
      </c>
      <c r="E157" s="18">
        <v>0</v>
      </c>
      <c r="F157" s="100">
        <f t="shared" si="2"/>
        <v>633</v>
      </c>
    </row>
    <row r="158" spans="1:6" x14ac:dyDescent="0.25">
      <c r="A158" s="76" t="s">
        <v>148</v>
      </c>
      <c r="B158" s="106">
        <v>84</v>
      </c>
      <c r="C158" s="100">
        <v>204</v>
      </c>
      <c r="D158" s="18">
        <v>0</v>
      </c>
      <c r="E158" s="18">
        <v>0</v>
      </c>
      <c r="F158" s="100">
        <f t="shared" si="2"/>
        <v>204</v>
      </c>
    </row>
    <row r="159" spans="1:6" x14ac:dyDescent="0.25">
      <c r="A159" s="76" t="s">
        <v>149</v>
      </c>
      <c r="B159" s="106">
        <v>356</v>
      </c>
      <c r="C159" s="100">
        <v>975</v>
      </c>
      <c r="D159" s="18">
        <v>0</v>
      </c>
      <c r="E159" s="18">
        <v>0</v>
      </c>
      <c r="F159" s="100">
        <f t="shared" si="2"/>
        <v>975</v>
      </c>
    </row>
    <row r="160" spans="1:6" x14ac:dyDescent="0.25">
      <c r="A160" s="76" t="s">
        <v>150</v>
      </c>
      <c r="B160" s="106">
        <v>203</v>
      </c>
      <c r="C160" s="100">
        <v>590</v>
      </c>
      <c r="D160" s="18">
        <v>705</v>
      </c>
      <c r="E160" s="18">
        <v>277</v>
      </c>
      <c r="F160" s="100">
        <f t="shared" si="2"/>
        <v>1295</v>
      </c>
    </row>
    <row r="161" spans="1:6" x14ac:dyDescent="0.25">
      <c r="A161" s="76" t="s">
        <v>151</v>
      </c>
      <c r="B161" s="106">
        <v>85</v>
      </c>
      <c r="C161" s="100">
        <v>254</v>
      </c>
      <c r="D161" s="18">
        <v>0</v>
      </c>
      <c r="E161" s="18">
        <v>0</v>
      </c>
      <c r="F161" s="100">
        <f t="shared" si="2"/>
        <v>254</v>
      </c>
    </row>
    <row r="162" spans="1:6" x14ac:dyDescent="0.25">
      <c r="A162" s="76" t="s">
        <v>152</v>
      </c>
      <c r="B162" s="106">
        <v>273</v>
      </c>
      <c r="C162" s="100">
        <v>700</v>
      </c>
      <c r="D162" s="18">
        <v>66</v>
      </c>
      <c r="E162" s="18">
        <v>0</v>
      </c>
      <c r="F162" s="100">
        <f t="shared" si="2"/>
        <v>766</v>
      </c>
    </row>
    <row r="163" spans="1:6" x14ac:dyDescent="0.25">
      <c r="A163" s="105" t="s">
        <v>153</v>
      </c>
      <c r="B163" s="106">
        <v>241</v>
      </c>
      <c r="C163" s="100">
        <v>669</v>
      </c>
      <c r="D163" s="18">
        <v>0</v>
      </c>
      <c r="E163" s="18">
        <v>0</v>
      </c>
      <c r="F163" s="100">
        <f t="shared" si="2"/>
        <v>669</v>
      </c>
    </row>
    <row r="164" spans="1:6" x14ac:dyDescent="0.25">
      <c r="A164" s="76" t="s">
        <v>154</v>
      </c>
      <c r="B164" s="106">
        <v>341</v>
      </c>
      <c r="C164" s="100">
        <v>805</v>
      </c>
      <c r="D164" s="18">
        <v>16</v>
      </c>
      <c r="E164" s="18">
        <v>0</v>
      </c>
      <c r="F164" s="100">
        <f t="shared" si="2"/>
        <v>821</v>
      </c>
    </row>
    <row r="165" spans="1:6" x14ac:dyDescent="0.25">
      <c r="A165" s="76" t="s">
        <v>155</v>
      </c>
      <c r="B165" s="106">
        <v>254</v>
      </c>
      <c r="C165" s="100">
        <v>762</v>
      </c>
      <c r="D165" s="18">
        <v>106</v>
      </c>
      <c r="E165" s="18">
        <v>0</v>
      </c>
      <c r="F165" s="100">
        <f t="shared" si="2"/>
        <v>868</v>
      </c>
    </row>
    <row r="166" spans="1:6" x14ac:dyDescent="0.25">
      <c r="A166" s="76" t="s">
        <v>156</v>
      </c>
      <c r="B166" s="106">
        <v>257</v>
      </c>
      <c r="C166" s="100">
        <v>737</v>
      </c>
      <c r="D166" s="18">
        <v>74</v>
      </c>
      <c r="E166" s="18">
        <v>19</v>
      </c>
      <c r="F166" s="100">
        <f t="shared" si="2"/>
        <v>811</v>
      </c>
    </row>
    <row r="167" spans="1:6" x14ac:dyDescent="0.25">
      <c r="A167" s="76" t="s">
        <v>157</v>
      </c>
      <c r="B167" s="106">
        <v>233</v>
      </c>
      <c r="C167" s="100">
        <v>565</v>
      </c>
      <c r="D167" s="18">
        <v>39</v>
      </c>
      <c r="E167" s="18">
        <v>0</v>
      </c>
      <c r="F167" s="100">
        <f t="shared" si="2"/>
        <v>604</v>
      </c>
    </row>
    <row r="168" spans="1:6" x14ac:dyDescent="0.25">
      <c r="A168" s="76" t="s">
        <v>158</v>
      </c>
      <c r="B168" s="106">
        <v>157</v>
      </c>
      <c r="C168" s="100">
        <v>451</v>
      </c>
      <c r="D168" s="18">
        <v>79</v>
      </c>
      <c r="E168" s="18">
        <v>24</v>
      </c>
      <c r="F168" s="100">
        <f t="shared" si="2"/>
        <v>530</v>
      </c>
    </row>
    <row r="169" spans="1:6" x14ac:dyDescent="0.25">
      <c r="A169" s="76" t="s">
        <v>159</v>
      </c>
      <c r="B169" s="106">
        <v>180</v>
      </c>
      <c r="C169" s="100">
        <v>567</v>
      </c>
      <c r="D169" s="18">
        <v>101</v>
      </c>
      <c r="E169" s="18">
        <v>0</v>
      </c>
      <c r="F169" s="100">
        <f t="shared" si="2"/>
        <v>668</v>
      </c>
    </row>
    <row r="170" spans="1:6" x14ac:dyDescent="0.25">
      <c r="A170" s="76" t="s">
        <v>160</v>
      </c>
      <c r="B170" s="106">
        <v>298</v>
      </c>
      <c r="C170" s="100">
        <v>862</v>
      </c>
      <c r="D170" s="18">
        <v>75</v>
      </c>
      <c r="E170" s="18">
        <v>61</v>
      </c>
      <c r="F170" s="100">
        <f t="shared" si="2"/>
        <v>937</v>
      </c>
    </row>
    <row r="171" spans="1:6" x14ac:dyDescent="0.25">
      <c r="A171" s="76" t="s">
        <v>161</v>
      </c>
      <c r="B171" s="106">
        <v>368</v>
      </c>
      <c r="C171" s="100">
        <v>1068</v>
      </c>
      <c r="D171" s="18">
        <v>47</v>
      </c>
      <c r="E171" s="18">
        <v>0</v>
      </c>
      <c r="F171" s="100">
        <f t="shared" si="2"/>
        <v>1115</v>
      </c>
    </row>
    <row r="172" spans="1:6" x14ac:dyDescent="0.25">
      <c r="A172" s="76" t="s">
        <v>162</v>
      </c>
      <c r="B172" s="106">
        <v>266</v>
      </c>
      <c r="C172" s="100">
        <v>617</v>
      </c>
      <c r="D172" s="18">
        <v>42</v>
      </c>
      <c r="E172" s="18">
        <v>0</v>
      </c>
      <c r="F172" s="100">
        <f t="shared" si="2"/>
        <v>659</v>
      </c>
    </row>
    <row r="173" spans="1:6" x14ac:dyDescent="0.25">
      <c r="A173" s="76" t="s">
        <v>163</v>
      </c>
      <c r="B173" s="106">
        <v>238</v>
      </c>
      <c r="C173" s="100">
        <v>735</v>
      </c>
      <c r="D173" s="18">
        <v>262</v>
      </c>
      <c r="E173" s="18">
        <v>0</v>
      </c>
      <c r="F173" s="100">
        <f t="shared" si="2"/>
        <v>997</v>
      </c>
    </row>
    <row r="174" spans="1:6" x14ac:dyDescent="0.25">
      <c r="A174" s="76" t="s">
        <v>164</v>
      </c>
      <c r="B174" s="106">
        <v>126</v>
      </c>
      <c r="C174" s="100">
        <v>369</v>
      </c>
      <c r="D174" s="18">
        <v>0</v>
      </c>
      <c r="E174" s="18">
        <v>0</v>
      </c>
      <c r="F174" s="100">
        <f t="shared" si="2"/>
        <v>369</v>
      </c>
    </row>
    <row r="175" spans="1:6" x14ac:dyDescent="0.25">
      <c r="A175" s="76" t="s">
        <v>165</v>
      </c>
      <c r="B175" s="106">
        <v>173</v>
      </c>
      <c r="C175" s="100">
        <v>480</v>
      </c>
      <c r="D175" s="18">
        <v>175</v>
      </c>
      <c r="E175" s="18">
        <v>127</v>
      </c>
      <c r="F175" s="100">
        <f t="shared" si="2"/>
        <v>655</v>
      </c>
    </row>
    <row r="176" spans="1:6" x14ac:dyDescent="0.25">
      <c r="A176" s="76" t="s">
        <v>166</v>
      </c>
      <c r="B176" s="106">
        <v>288</v>
      </c>
      <c r="C176" s="100">
        <v>985</v>
      </c>
      <c r="D176" s="18">
        <v>40</v>
      </c>
      <c r="E176" s="18">
        <v>0</v>
      </c>
      <c r="F176" s="100">
        <f t="shared" si="2"/>
        <v>1025</v>
      </c>
    </row>
    <row r="177" spans="1:6" x14ac:dyDescent="0.25">
      <c r="A177" s="76" t="s">
        <v>167</v>
      </c>
      <c r="B177" s="106">
        <v>180</v>
      </c>
      <c r="C177" s="100">
        <v>576</v>
      </c>
      <c r="D177" s="18">
        <v>15</v>
      </c>
      <c r="E177" s="18">
        <v>6</v>
      </c>
      <c r="F177" s="100">
        <f t="shared" si="2"/>
        <v>591</v>
      </c>
    </row>
    <row r="178" spans="1:6" x14ac:dyDescent="0.25">
      <c r="A178" s="76" t="s">
        <v>168</v>
      </c>
      <c r="B178" s="106">
        <v>147</v>
      </c>
      <c r="C178" s="100">
        <v>404</v>
      </c>
      <c r="D178" s="18">
        <v>0</v>
      </c>
      <c r="E178" s="18">
        <v>0</v>
      </c>
      <c r="F178" s="100">
        <f t="shared" si="2"/>
        <v>404</v>
      </c>
    </row>
    <row r="179" spans="1:6" x14ac:dyDescent="0.25">
      <c r="A179" s="76" t="s">
        <v>169</v>
      </c>
      <c r="B179" s="106">
        <v>49</v>
      </c>
      <c r="C179" s="100">
        <v>219</v>
      </c>
      <c r="D179" s="18">
        <v>70</v>
      </c>
      <c r="E179" s="18">
        <v>61</v>
      </c>
      <c r="F179" s="100">
        <f t="shared" si="2"/>
        <v>289</v>
      </c>
    </row>
    <row r="180" spans="1:6" x14ac:dyDescent="0.25">
      <c r="A180" s="76" t="s">
        <v>171</v>
      </c>
      <c r="B180" s="106">
        <v>104</v>
      </c>
      <c r="C180" s="100">
        <v>278</v>
      </c>
      <c r="D180" s="18">
        <v>25</v>
      </c>
      <c r="E180" s="18">
        <v>9</v>
      </c>
      <c r="F180" s="100">
        <f t="shared" si="2"/>
        <v>303</v>
      </c>
    </row>
    <row r="181" spans="1:6" x14ac:dyDescent="0.25">
      <c r="A181" s="76" t="s">
        <v>172</v>
      </c>
      <c r="B181" s="106">
        <v>197</v>
      </c>
      <c r="C181" s="100">
        <v>502</v>
      </c>
      <c r="D181" s="18">
        <v>11</v>
      </c>
      <c r="E181" s="18">
        <v>0</v>
      </c>
      <c r="F181" s="100">
        <f t="shared" si="2"/>
        <v>513</v>
      </c>
    </row>
    <row r="182" spans="1:6" x14ac:dyDescent="0.25">
      <c r="A182" s="76" t="s">
        <v>173</v>
      </c>
      <c r="B182" s="106">
        <v>212</v>
      </c>
      <c r="C182" s="100">
        <v>617</v>
      </c>
      <c r="D182" s="18">
        <v>323</v>
      </c>
      <c r="E182" s="18">
        <v>272</v>
      </c>
      <c r="F182" s="100">
        <f t="shared" si="2"/>
        <v>940</v>
      </c>
    </row>
    <row r="183" spans="1:6" x14ac:dyDescent="0.25">
      <c r="A183" s="76" t="s">
        <v>174</v>
      </c>
      <c r="B183" s="106">
        <v>118</v>
      </c>
      <c r="C183" s="100">
        <v>307</v>
      </c>
      <c r="D183" s="18">
        <v>81</v>
      </c>
      <c r="E183" s="18">
        <v>79</v>
      </c>
      <c r="F183" s="100">
        <f t="shared" si="2"/>
        <v>388</v>
      </c>
    </row>
    <row r="184" spans="1:6" x14ac:dyDescent="0.25">
      <c r="A184" s="76" t="s">
        <v>175</v>
      </c>
      <c r="B184" s="106">
        <v>141</v>
      </c>
      <c r="C184" s="100">
        <v>431</v>
      </c>
      <c r="D184" s="18">
        <v>36</v>
      </c>
      <c r="E184" s="18">
        <v>0</v>
      </c>
      <c r="F184" s="100">
        <f t="shared" si="2"/>
        <v>467</v>
      </c>
    </row>
    <row r="185" spans="1:6" x14ac:dyDescent="0.25">
      <c r="A185" s="76" t="s">
        <v>176</v>
      </c>
      <c r="B185" s="106">
        <v>112</v>
      </c>
      <c r="C185" s="100">
        <v>280</v>
      </c>
      <c r="D185" s="18">
        <v>0</v>
      </c>
      <c r="E185" s="18">
        <v>0</v>
      </c>
      <c r="F185" s="100">
        <f t="shared" si="2"/>
        <v>280</v>
      </c>
    </row>
    <row r="186" spans="1:6" x14ac:dyDescent="0.25">
      <c r="A186" s="76" t="s">
        <v>177</v>
      </c>
      <c r="B186" s="106">
        <v>132</v>
      </c>
      <c r="C186" s="100">
        <v>375</v>
      </c>
      <c r="D186" s="18">
        <v>0</v>
      </c>
      <c r="E186" s="18">
        <v>0</v>
      </c>
      <c r="F186" s="100">
        <f t="shared" si="2"/>
        <v>375</v>
      </c>
    </row>
    <row r="187" spans="1:6" x14ac:dyDescent="0.25">
      <c r="A187" s="76" t="s">
        <v>178</v>
      </c>
      <c r="B187" s="106">
        <v>104</v>
      </c>
      <c r="C187" s="100">
        <v>292</v>
      </c>
      <c r="D187" s="18">
        <v>20</v>
      </c>
      <c r="E187" s="18">
        <v>0</v>
      </c>
      <c r="F187" s="100">
        <f t="shared" si="2"/>
        <v>312</v>
      </c>
    </row>
    <row r="188" spans="1:6" x14ac:dyDescent="0.25">
      <c r="A188" s="76" t="s">
        <v>179</v>
      </c>
      <c r="B188" s="106">
        <v>0</v>
      </c>
      <c r="C188" s="100">
        <v>0</v>
      </c>
      <c r="D188" s="18">
        <v>0</v>
      </c>
      <c r="E188" s="18">
        <v>0</v>
      </c>
      <c r="F188" s="100">
        <f t="shared" si="2"/>
        <v>0</v>
      </c>
    </row>
    <row r="189" spans="1:6" x14ac:dyDescent="0.25">
      <c r="A189" s="76" t="s">
        <v>180</v>
      </c>
      <c r="B189" s="106">
        <v>174</v>
      </c>
      <c r="C189" s="100">
        <v>557</v>
      </c>
      <c r="D189" s="18">
        <v>58</v>
      </c>
      <c r="E189" s="18">
        <v>0</v>
      </c>
      <c r="F189" s="100">
        <f t="shared" si="2"/>
        <v>615</v>
      </c>
    </row>
    <row r="190" spans="1:6" x14ac:dyDescent="0.25">
      <c r="A190" s="76" t="s">
        <v>181</v>
      </c>
      <c r="B190" s="106">
        <v>151</v>
      </c>
      <c r="C190" s="100">
        <v>464</v>
      </c>
      <c r="D190" s="18">
        <v>239</v>
      </c>
      <c r="E190" s="18">
        <v>117</v>
      </c>
      <c r="F190" s="100">
        <f t="shared" si="2"/>
        <v>703</v>
      </c>
    </row>
    <row r="191" spans="1:6" x14ac:dyDescent="0.25">
      <c r="A191" s="76" t="s">
        <v>182</v>
      </c>
      <c r="B191" s="106">
        <v>184</v>
      </c>
      <c r="C191" s="100">
        <v>527</v>
      </c>
      <c r="D191" s="18">
        <v>136</v>
      </c>
      <c r="E191" s="18">
        <v>105</v>
      </c>
      <c r="F191" s="100">
        <f t="shared" si="2"/>
        <v>663</v>
      </c>
    </row>
    <row r="192" spans="1:6" x14ac:dyDescent="0.25">
      <c r="A192" s="76" t="s">
        <v>183</v>
      </c>
      <c r="B192" s="106">
        <v>335</v>
      </c>
      <c r="C192" s="100">
        <v>964</v>
      </c>
      <c r="D192" s="18">
        <v>48</v>
      </c>
      <c r="E192" s="18">
        <v>0</v>
      </c>
      <c r="F192" s="100">
        <f t="shared" si="2"/>
        <v>1012</v>
      </c>
    </row>
    <row r="193" spans="1:6" x14ac:dyDescent="0.25">
      <c r="A193" s="76" t="s">
        <v>184</v>
      </c>
      <c r="B193" s="106">
        <v>217</v>
      </c>
      <c r="C193" s="100">
        <v>535</v>
      </c>
      <c r="D193" s="18">
        <v>158</v>
      </c>
      <c r="E193" s="18">
        <v>123</v>
      </c>
      <c r="F193" s="100">
        <f t="shared" si="2"/>
        <v>693</v>
      </c>
    </row>
    <row r="194" spans="1:6" x14ac:dyDescent="0.25">
      <c r="A194" s="76" t="s">
        <v>185</v>
      </c>
      <c r="B194" s="106">
        <v>97</v>
      </c>
      <c r="C194" s="100">
        <v>297</v>
      </c>
      <c r="D194" s="18">
        <v>5</v>
      </c>
      <c r="E194" s="18">
        <v>0</v>
      </c>
      <c r="F194" s="100">
        <f t="shared" si="2"/>
        <v>302</v>
      </c>
    </row>
    <row r="195" spans="1:6" x14ac:dyDescent="0.25">
      <c r="A195" s="76" t="s">
        <v>186</v>
      </c>
      <c r="B195" s="106">
        <v>124</v>
      </c>
      <c r="C195" s="100">
        <v>401</v>
      </c>
      <c r="D195" s="18">
        <v>0</v>
      </c>
      <c r="E195" s="18">
        <v>0</v>
      </c>
      <c r="F195" s="100">
        <f t="shared" si="2"/>
        <v>401</v>
      </c>
    </row>
    <row r="196" spans="1:6" x14ac:dyDescent="0.25">
      <c r="A196" s="76" t="s">
        <v>187</v>
      </c>
      <c r="B196" s="106">
        <v>229</v>
      </c>
      <c r="C196" s="100">
        <v>718</v>
      </c>
      <c r="D196" s="18">
        <v>665</v>
      </c>
      <c r="E196" s="18">
        <v>413</v>
      </c>
      <c r="F196" s="100">
        <f t="shared" si="2"/>
        <v>1383</v>
      </c>
    </row>
    <row r="197" spans="1:6" x14ac:dyDescent="0.25">
      <c r="A197" s="76" t="s">
        <v>188</v>
      </c>
      <c r="B197" s="106">
        <v>164</v>
      </c>
      <c r="C197" s="100">
        <v>493</v>
      </c>
      <c r="D197" s="18">
        <v>145</v>
      </c>
      <c r="E197" s="18">
        <v>0</v>
      </c>
      <c r="F197" s="100">
        <f t="shared" si="2"/>
        <v>638</v>
      </c>
    </row>
    <row r="198" spans="1:6" x14ac:dyDescent="0.25">
      <c r="A198" s="76" t="s">
        <v>189</v>
      </c>
      <c r="B198" s="106">
        <v>125</v>
      </c>
      <c r="C198" s="100">
        <v>419</v>
      </c>
      <c r="D198" s="18">
        <v>15</v>
      </c>
      <c r="E198" s="18">
        <v>0</v>
      </c>
      <c r="F198" s="100">
        <f t="shared" si="2"/>
        <v>434</v>
      </c>
    </row>
    <row r="199" spans="1:6" x14ac:dyDescent="0.25">
      <c r="A199" s="76" t="s">
        <v>190</v>
      </c>
      <c r="B199" s="106">
        <v>115</v>
      </c>
      <c r="C199" s="100">
        <v>329</v>
      </c>
      <c r="D199" s="18">
        <v>0</v>
      </c>
      <c r="E199" s="18">
        <v>0</v>
      </c>
      <c r="F199" s="100">
        <f t="shared" si="2"/>
        <v>329</v>
      </c>
    </row>
    <row r="200" spans="1:6" x14ac:dyDescent="0.25">
      <c r="A200" s="76" t="s">
        <v>170</v>
      </c>
      <c r="B200" s="106">
        <v>292</v>
      </c>
      <c r="C200" s="100">
        <v>1156</v>
      </c>
      <c r="D200" s="18">
        <v>72</v>
      </c>
      <c r="E200" s="18">
        <v>72</v>
      </c>
      <c r="F200" s="100">
        <f t="shared" si="2"/>
        <v>1228</v>
      </c>
    </row>
    <row r="201" spans="1:6" x14ac:dyDescent="0.25">
      <c r="A201" s="76" t="s">
        <v>191</v>
      </c>
      <c r="B201" s="106">
        <v>110</v>
      </c>
      <c r="C201" s="100">
        <v>286</v>
      </c>
      <c r="D201" s="18">
        <v>40</v>
      </c>
      <c r="E201" s="18">
        <v>30</v>
      </c>
      <c r="F201" s="100">
        <f t="shared" ref="F201:F210" si="3">SUM(C201:D201)</f>
        <v>326</v>
      </c>
    </row>
    <row r="202" spans="1:6" x14ac:dyDescent="0.25">
      <c r="A202" s="76" t="s">
        <v>192</v>
      </c>
      <c r="B202" s="106">
        <v>23</v>
      </c>
      <c r="C202" s="100">
        <v>231</v>
      </c>
      <c r="D202" s="18">
        <v>53</v>
      </c>
      <c r="E202" s="18">
        <v>53</v>
      </c>
      <c r="F202" s="100">
        <f t="shared" si="3"/>
        <v>284</v>
      </c>
    </row>
    <row r="203" spans="1:6" x14ac:dyDescent="0.25">
      <c r="A203" s="76" t="s">
        <v>193</v>
      </c>
      <c r="B203" s="106">
        <v>0</v>
      </c>
      <c r="C203" s="100">
        <v>0</v>
      </c>
      <c r="D203" s="18">
        <v>0</v>
      </c>
      <c r="E203" s="18">
        <v>0</v>
      </c>
      <c r="F203" s="100">
        <f t="shared" si="3"/>
        <v>0</v>
      </c>
    </row>
    <row r="204" spans="1:6" x14ac:dyDescent="0.25">
      <c r="A204" s="76" t="s">
        <v>194</v>
      </c>
      <c r="B204" s="106">
        <v>237</v>
      </c>
      <c r="C204" s="100">
        <v>599</v>
      </c>
      <c r="D204" s="18">
        <v>171</v>
      </c>
      <c r="E204" s="18">
        <v>87</v>
      </c>
      <c r="F204" s="100">
        <f t="shared" si="3"/>
        <v>770</v>
      </c>
    </row>
    <row r="205" spans="1:6" x14ac:dyDescent="0.25">
      <c r="A205" s="76" t="s">
        <v>195</v>
      </c>
      <c r="B205" s="106">
        <v>111</v>
      </c>
      <c r="C205" s="100">
        <v>322</v>
      </c>
      <c r="D205" s="18">
        <v>0</v>
      </c>
      <c r="E205" s="18">
        <v>0</v>
      </c>
      <c r="F205" s="100">
        <f t="shared" si="3"/>
        <v>322</v>
      </c>
    </row>
    <row r="206" spans="1:6" x14ac:dyDescent="0.25">
      <c r="A206" s="76" t="s">
        <v>196</v>
      </c>
      <c r="B206" s="106">
        <v>126</v>
      </c>
      <c r="C206" s="100">
        <v>347</v>
      </c>
      <c r="D206" s="18">
        <v>33</v>
      </c>
      <c r="E206" s="18">
        <v>0</v>
      </c>
      <c r="F206" s="100">
        <f t="shared" si="3"/>
        <v>380</v>
      </c>
    </row>
    <row r="207" spans="1:6" x14ac:dyDescent="0.25">
      <c r="A207" s="76" t="s">
        <v>197</v>
      </c>
      <c r="B207" s="106">
        <v>240</v>
      </c>
      <c r="C207" s="100">
        <v>603</v>
      </c>
      <c r="D207" s="18">
        <v>77</v>
      </c>
      <c r="E207" s="18">
        <v>0</v>
      </c>
      <c r="F207" s="100">
        <f t="shared" si="3"/>
        <v>680</v>
      </c>
    </row>
    <row r="208" spans="1:6" x14ac:dyDescent="0.25">
      <c r="A208" s="76" t="s">
        <v>198</v>
      </c>
      <c r="B208" s="106">
        <v>223</v>
      </c>
      <c r="C208" s="100">
        <v>650</v>
      </c>
      <c r="D208" s="18">
        <v>82</v>
      </c>
      <c r="E208" s="18">
        <v>0</v>
      </c>
      <c r="F208" s="100">
        <f t="shared" si="3"/>
        <v>732</v>
      </c>
    </row>
    <row r="209" spans="1:37" x14ac:dyDescent="0.25">
      <c r="A209" s="76" t="s">
        <v>199</v>
      </c>
      <c r="B209" s="106">
        <v>73</v>
      </c>
      <c r="C209" s="100">
        <v>226</v>
      </c>
      <c r="D209" s="18">
        <v>0</v>
      </c>
      <c r="E209" s="18">
        <v>0</v>
      </c>
      <c r="F209" s="100">
        <f t="shared" si="3"/>
        <v>226</v>
      </c>
    </row>
    <row r="210" spans="1:37" x14ac:dyDescent="0.25">
      <c r="A210" s="76" t="s">
        <v>200</v>
      </c>
      <c r="B210" s="106">
        <v>212</v>
      </c>
      <c r="C210" s="100">
        <v>630</v>
      </c>
      <c r="D210" s="18">
        <v>94</v>
      </c>
      <c r="E210" s="18">
        <v>0</v>
      </c>
      <c r="F210" s="100">
        <f t="shared" si="3"/>
        <v>724</v>
      </c>
    </row>
    <row r="211" spans="1:37" s="95" customFormat="1" ht="31.5" customHeight="1" x14ac:dyDescent="0.25">
      <c r="A211" s="96" t="s">
        <v>4</v>
      </c>
      <c r="B211" s="93">
        <f>SUM(B8:B210)</f>
        <v>38283</v>
      </c>
      <c r="C211" s="94">
        <f>SUM(C8:C210)</f>
        <v>112882</v>
      </c>
      <c r="D211" s="94">
        <f>SUM(D8:D210)</f>
        <v>19819</v>
      </c>
      <c r="E211" s="94">
        <f>SUM(E8:E210)</f>
        <v>7378</v>
      </c>
      <c r="F211" s="94">
        <v>132684</v>
      </c>
      <c r="G211" s="92"/>
      <c r="H211" s="92"/>
      <c r="I211" s="92"/>
      <c r="J211" s="92"/>
      <c r="K211" s="92"/>
      <c r="L211" s="92"/>
      <c r="M211" s="92"/>
      <c r="N211" s="92"/>
      <c r="O211" s="92"/>
      <c r="P211" s="92"/>
      <c r="Q211" s="92"/>
      <c r="R211" s="92"/>
      <c r="S211" s="92"/>
      <c r="T211" s="92"/>
      <c r="U211" s="92"/>
      <c r="V211" s="92"/>
      <c r="W211" s="92"/>
      <c r="X211" s="92"/>
      <c r="Y211" s="92"/>
      <c r="Z211" s="92"/>
      <c r="AA211" s="92"/>
      <c r="AB211" s="92"/>
      <c r="AC211" s="92"/>
      <c r="AD211" s="92"/>
      <c r="AE211" s="92"/>
      <c r="AF211" s="92"/>
      <c r="AG211" s="92"/>
      <c r="AH211" s="92"/>
      <c r="AI211" s="92"/>
      <c r="AJ211" s="92"/>
      <c r="AK211" s="92"/>
    </row>
    <row r="212" spans="1:37" ht="30" x14ac:dyDescent="0.25">
      <c r="A212" s="103" t="s">
        <v>265</v>
      </c>
      <c r="B212" s="108"/>
      <c r="C212" s="108"/>
      <c r="D212" s="108"/>
      <c r="E212" s="108"/>
      <c r="F212" s="108"/>
    </row>
    <row r="213" spans="1:37" ht="45" x14ac:dyDescent="0.25">
      <c r="A213" s="110" t="s">
        <v>272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08CB6B-1A7A-4198-BF94-D1FC842DEE53}">
  <dimension ref="A1:AK212"/>
  <sheetViews>
    <sheetView workbookViewId="0">
      <selection sqref="A1:XFD1048576"/>
    </sheetView>
  </sheetViews>
  <sheetFormatPr defaultColWidth="54.5703125" defaultRowHeight="15" x14ac:dyDescent="0.25"/>
  <cols>
    <col min="1" max="1" width="54.5703125" style="76"/>
    <col min="2" max="2" width="54.5703125" style="76" customWidth="1"/>
    <col min="3" max="3" width="29.140625" style="100" customWidth="1"/>
    <col min="4" max="4" width="23.5703125" style="79" customWidth="1"/>
    <col min="5" max="5" width="26.28515625" style="79" customWidth="1"/>
    <col min="6" max="6" width="54.5703125" style="79"/>
    <col min="7" max="16384" width="54.5703125" style="76"/>
  </cols>
  <sheetData>
    <row r="1" spans="1:37" x14ac:dyDescent="0.25">
      <c r="C1" s="77"/>
      <c r="D1" s="78"/>
      <c r="E1" s="78"/>
    </row>
    <row r="2" spans="1:37" s="80" customFormat="1" ht="33" customHeight="1" x14ac:dyDescent="0.45">
      <c r="A2" s="80" t="s">
        <v>262</v>
      </c>
      <c r="C2" s="81"/>
      <c r="D2" s="82"/>
      <c r="E2" s="82"/>
      <c r="F2" s="83"/>
    </row>
    <row r="3" spans="1:37" ht="15.75" customHeight="1" x14ac:dyDescent="0.25">
      <c r="A3" s="76" t="s">
        <v>261</v>
      </c>
      <c r="C3" s="77"/>
      <c r="D3" s="78"/>
      <c r="E3" s="78"/>
    </row>
    <row r="4" spans="1:37" s="89" customFormat="1" x14ac:dyDescent="0.25">
      <c r="A4" s="84"/>
      <c r="B4" s="84"/>
      <c r="C4" s="85"/>
      <c r="D4" s="86"/>
      <c r="E4" s="87"/>
      <c r="F4" s="88"/>
      <c r="H4" s="90"/>
      <c r="I4" s="90"/>
      <c r="J4" s="91"/>
      <c r="K4" s="91"/>
    </row>
    <row r="5" spans="1:37" s="95" customFormat="1" ht="31.5" customHeight="1" x14ac:dyDescent="0.25">
      <c r="A5" s="92" t="s">
        <v>0</v>
      </c>
      <c r="B5" s="93" t="s">
        <v>263</v>
      </c>
      <c r="C5" s="94" t="s">
        <v>258</v>
      </c>
      <c r="D5" s="92" t="s">
        <v>223</v>
      </c>
      <c r="E5" s="92" t="s">
        <v>264</v>
      </c>
      <c r="F5" s="92" t="s">
        <v>259</v>
      </c>
      <c r="G5" s="92"/>
      <c r="H5" s="92"/>
      <c r="I5" s="92"/>
      <c r="J5" s="92"/>
      <c r="K5" s="92"/>
      <c r="L5" s="92"/>
      <c r="M5" s="92"/>
      <c r="N5" s="92"/>
      <c r="O5" s="92"/>
      <c r="P5" s="92"/>
      <c r="Q5" s="92"/>
      <c r="R5" s="92"/>
      <c r="S5" s="92"/>
      <c r="T5" s="92"/>
      <c r="U5" s="92"/>
      <c r="V5" s="92"/>
      <c r="W5" s="92"/>
      <c r="X5" s="92"/>
      <c r="Y5" s="92"/>
      <c r="Z5" s="92"/>
      <c r="AA5" s="92"/>
      <c r="AB5" s="92"/>
      <c r="AC5" s="92"/>
      <c r="AD5" s="92"/>
      <c r="AE5" s="92"/>
      <c r="AF5" s="92"/>
      <c r="AG5" s="92"/>
      <c r="AH5" s="92"/>
      <c r="AI5" s="92"/>
      <c r="AJ5" s="92"/>
      <c r="AK5" s="92"/>
    </row>
    <row r="6" spans="1:37" s="95" customFormat="1" ht="31.5" customHeight="1" x14ac:dyDescent="0.25">
      <c r="A6" s="96" t="s">
        <v>4</v>
      </c>
      <c r="B6" s="93">
        <f>SUM(B8:B210)</f>
        <v>38390</v>
      </c>
      <c r="C6" s="94">
        <f>SUM(C8:C210)</f>
        <v>111561</v>
      </c>
      <c r="D6" s="94">
        <f>SUM(D8:D210)</f>
        <v>18523</v>
      </c>
      <c r="E6" s="94">
        <f>SUM(E8:E210)</f>
        <v>5588</v>
      </c>
      <c r="F6" s="94">
        <f>SUM(D6,C6)</f>
        <v>130084</v>
      </c>
      <c r="G6" s="92"/>
      <c r="H6" s="92"/>
      <c r="I6" s="92"/>
      <c r="J6" s="92"/>
      <c r="K6" s="92"/>
      <c r="L6" s="92"/>
      <c r="M6" s="92"/>
      <c r="N6" s="92"/>
      <c r="O6" s="92"/>
      <c r="P6" s="92"/>
      <c r="Q6" s="92"/>
      <c r="R6" s="92"/>
      <c r="S6" s="92"/>
      <c r="T6" s="92"/>
      <c r="U6" s="92"/>
      <c r="V6" s="92"/>
      <c r="W6" s="92"/>
      <c r="X6" s="92"/>
      <c r="Y6" s="92"/>
      <c r="Z6" s="92"/>
      <c r="AA6" s="92"/>
      <c r="AB6" s="92"/>
      <c r="AC6" s="92"/>
      <c r="AD6" s="92"/>
      <c r="AE6" s="92"/>
      <c r="AF6" s="92"/>
      <c r="AG6" s="92"/>
      <c r="AH6" s="92"/>
      <c r="AI6" s="92"/>
      <c r="AJ6" s="92"/>
      <c r="AK6" s="92"/>
    </row>
    <row r="7" spans="1:37" s="89" customFormat="1" x14ac:dyDescent="0.25">
      <c r="A7" s="84"/>
      <c r="B7" s="97"/>
      <c r="C7" s="85"/>
      <c r="D7" s="98"/>
      <c r="E7" s="85"/>
      <c r="F7" s="88"/>
      <c r="H7" s="90"/>
      <c r="I7" s="90"/>
      <c r="J7" s="91"/>
      <c r="K7" s="91"/>
    </row>
    <row r="8" spans="1:37" x14ac:dyDescent="0.25">
      <c r="A8" s="76" t="s">
        <v>5</v>
      </c>
      <c r="B8" s="99">
        <v>143</v>
      </c>
      <c r="C8" s="100">
        <v>452</v>
      </c>
      <c r="D8" s="79">
        <v>13</v>
      </c>
      <c r="E8" s="79">
        <v>0</v>
      </c>
      <c r="F8" s="100">
        <f>SUM(C8,D8)</f>
        <v>465</v>
      </c>
    </row>
    <row r="9" spans="1:37" x14ac:dyDescent="0.25">
      <c r="A9" s="76" t="s">
        <v>6</v>
      </c>
      <c r="B9" s="99">
        <v>117</v>
      </c>
      <c r="C9" s="100">
        <v>381</v>
      </c>
      <c r="D9" s="79">
        <v>72</v>
      </c>
      <c r="E9" s="79">
        <v>63</v>
      </c>
      <c r="F9" s="100">
        <f t="shared" ref="F9:F72" si="0">SUM(C9,D9)</f>
        <v>453</v>
      </c>
    </row>
    <row r="10" spans="1:37" x14ac:dyDescent="0.25">
      <c r="A10" s="76" t="s">
        <v>7</v>
      </c>
      <c r="B10" s="99">
        <v>182</v>
      </c>
      <c r="C10" s="100">
        <v>487</v>
      </c>
      <c r="D10" s="79">
        <v>13</v>
      </c>
      <c r="E10" s="79">
        <v>6</v>
      </c>
      <c r="F10" s="100">
        <f t="shared" si="0"/>
        <v>500</v>
      </c>
    </row>
    <row r="11" spans="1:37" x14ac:dyDescent="0.25">
      <c r="A11" s="76" t="s">
        <v>8</v>
      </c>
      <c r="B11" s="99">
        <v>463</v>
      </c>
      <c r="C11" s="100">
        <v>1315</v>
      </c>
      <c r="D11" s="79">
        <v>152</v>
      </c>
      <c r="E11" s="79">
        <v>26</v>
      </c>
      <c r="F11" s="100">
        <f t="shared" si="0"/>
        <v>1467</v>
      </c>
    </row>
    <row r="12" spans="1:37" x14ac:dyDescent="0.25">
      <c r="A12" s="76" t="s">
        <v>9</v>
      </c>
      <c r="B12" s="99">
        <v>50</v>
      </c>
      <c r="C12" s="100">
        <v>146</v>
      </c>
      <c r="D12" s="79">
        <v>100</v>
      </c>
      <c r="E12" s="79">
        <v>0</v>
      </c>
      <c r="F12" s="100">
        <f t="shared" si="0"/>
        <v>246</v>
      </c>
    </row>
    <row r="13" spans="1:37" x14ac:dyDescent="0.25">
      <c r="A13" s="76" t="s">
        <v>10</v>
      </c>
      <c r="B13" s="99">
        <v>273</v>
      </c>
      <c r="C13" s="100">
        <v>812</v>
      </c>
      <c r="D13" s="79">
        <v>353</v>
      </c>
      <c r="E13" s="79">
        <v>149</v>
      </c>
      <c r="F13" s="100">
        <f t="shared" si="0"/>
        <v>1165</v>
      </c>
    </row>
    <row r="14" spans="1:37" x14ac:dyDescent="0.25">
      <c r="A14" s="76" t="s">
        <v>11</v>
      </c>
      <c r="B14" s="99">
        <v>17</v>
      </c>
      <c r="C14" s="100">
        <v>0</v>
      </c>
      <c r="D14" s="79">
        <v>0</v>
      </c>
      <c r="E14" s="79">
        <v>0</v>
      </c>
      <c r="F14" s="100">
        <f t="shared" si="0"/>
        <v>0</v>
      </c>
    </row>
    <row r="15" spans="1:37" x14ac:dyDescent="0.25">
      <c r="A15" s="76" t="s">
        <v>12</v>
      </c>
      <c r="B15" s="99">
        <v>117</v>
      </c>
      <c r="C15" s="100">
        <v>340</v>
      </c>
      <c r="D15" s="79">
        <v>1177</v>
      </c>
      <c r="E15" s="79">
        <v>108</v>
      </c>
      <c r="F15" s="100">
        <f t="shared" si="0"/>
        <v>1517</v>
      </c>
    </row>
    <row r="16" spans="1:37" x14ac:dyDescent="0.25">
      <c r="A16" s="76" t="s">
        <v>13</v>
      </c>
      <c r="B16" s="99">
        <v>126</v>
      </c>
      <c r="C16" s="100">
        <v>343</v>
      </c>
      <c r="D16" s="79">
        <v>35</v>
      </c>
      <c r="E16" s="79">
        <v>13</v>
      </c>
      <c r="F16" s="100">
        <f t="shared" si="0"/>
        <v>378</v>
      </c>
    </row>
    <row r="17" spans="1:6" x14ac:dyDescent="0.25">
      <c r="A17" s="76" t="s">
        <v>14</v>
      </c>
      <c r="B17" s="99">
        <v>138</v>
      </c>
      <c r="C17" s="100">
        <v>413</v>
      </c>
      <c r="D17" s="79">
        <v>0</v>
      </c>
      <c r="E17" s="79">
        <v>0</v>
      </c>
      <c r="F17" s="100">
        <f t="shared" si="0"/>
        <v>413</v>
      </c>
    </row>
    <row r="18" spans="1:6" x14ac:dyDescent="0.25">
      <c r="A18" s="76" t="s">
        <v>15</v>
      </c>
      <c r="B18" s="99">
        <v>108</v>
      </c>
      <c r="C18" s="100">
        <v>435</v>
      </c>
      <c r="D18" s="79">
        <v>1</v>
      </c>
      <c r="E18" s="79">
        <v>0</v>
      </c>
      <c r="F18" s="100">
        <f t="shared" si="0"/>
        <v>436</v>
      </c>
    </row>
    <row r="19" spans="1:6" x14ac:dyDescent="0.25">
      <c r="A19" s="76" t="s">
        <v>16</v>
      </c>
      <c r="B19" s="99">
        <v>96</v>
      </c>
      <c r="C19" s="100">
        <v>250</v>
      </c>
      <c r="D19" s="79">
        <v>0</v>
      </c>
      <c r="E19" s="79">
        <v>0</v>
      </c>
      <c r="F19" s="100">
        <f t="shared" si="0"/>
        <v>250</v>
      </c>
    </row>
    <row r="20" spans="1:6" x14ac:dyDescent="0.25">
      <c r="A20" s="76" t="s">
        <v>17</v>
      </c>
      <c r="B20" s="99">
        <v>226</v>
      </c>
      <c r="C20" s="100">
        <v>658</v>
      </c>
      <c r="D20" s="79">
        <v>76</v>
      </c>
      <c r="E20" s="79">
        <v>0</v>
      </c>
      <c r="F20" s="100">
        <f t="shared" si="0"/>
        <v>734</v>
      </c>
    </row>
    <row r="21" spans="1:6" x14ac:dyDescent="0.25">
      <c r="A21" s="76" t="s">
        <v>18</v>
      </c>
      <c r="B21" s="99">
        <v>255</v>
      </c>
      <c r="C21" s="100">
        <v>654</v>
      </c>
      <c r="D21" s="79">
        <v>2</v>
      </c>
      <c r="E21" s="79">
        <v>0</v>
      </c>
      <c r="F21" s="100">
        <f t="shared" si="0"/>
        <v>656</v>
      </c>
    </row>
    <row r="22" spans="1:6" x14ac:dyDescent="0.25">
      <c r="A22" s="76" t="s">
        <v>19</v>
      </c>
      <c r="B22" s="99">
        <v>172</v>
      </c>
      <c r="C22" s="100">
        <v>431</v>
      </c>
      <c r="D22" s="79">
        <v>0</v>
      </c>
      <c r="E22" s="79">
        <v>0</v>
      </c>
      <c r="F22" s="100">
        <f t="shared" si="0"/>
        <v>431</v>
      </c>
    </row>
    <row r="23" spans="1:6" x14ac:dyDescent="0.25">
      <c r="A23" s="76" t="s">
        <v>20</v>
      </c>
      <c r="B23" s="99">
        <v>109</v>
      </c>
      <c r="C23" s="100">
        <v>293</v>
      </c>
      <c r="D23" s="79">
        <v>0</v>
      </c>
      <c r="E23" s="79">
        <v>0</v>
      </c>
      <c r="F23" s="100">
        <f t="shared" si="0"/>
        <v>293</v>
      </c>
    </row>
    <row r="24" spans="1:6" x14ac:dyDescent="0.25">
      <c r="A24" s="76" t="s">
        <v>21</v>
      </c>
      <c r="B24" s="99">
        <v>231</v>
      </c>
      <c r="C24" s="100">
        <v>737</v>
      </c>
      <c r="D24" s="79">
        <v>12</v>
      </c>
      <c r="E24" s="79">
        <v>0</v>
      </c>
      <c r="F24" s="100">
        <f t="shared" si="0"/>
        <v>749</v>
      </c>
    </row>
    <row r="25" spans="1:6" x14ac:dyDescent="0.25">
      <c r="A25" s="76" t="s">
        <v>22</v>
      </c>
      <c r="B25" s="99">
        <v>284</v>
      </c>
      <c r="C25" s="100">
        <v>769</v>
      </c>
      <c r="D25" s="79">
        <v>396</v>
      </c>
      <c r="E25" s="79">
        <v>116</v>
      </c>
      <c r="F25" s="100">
        <f t="shared" si="0"/>
        <v>1165</v>
      </c>
    </row>
    <row r="26" spans="1:6" x14ac:dyDescent="0.25">
      <c r="A26" s="76" t="s">
        <v>23</v>
      </c>
      <c r="B26" s="99">
        <v>106</v>
      </c>
      <c r="C26" s="100">
        <v>356</v>
      </c>
      <c r="D26" s="79">
        <v>0</v>
      </c>
      <c r="E26" s="79">
        <v>0</v>
      </c>
      <c r="F26" s="100">
        <f t="shared" si="0"/>
        <v>356</v>
      </c>
    </row>
    <row r="27" spans="1:6" x14ac:dyDescent="0.25">
      <c r="A27" s="76" t="s">
        <v>24</v>
      </c>
      <c r="B27" s="99">
        <v>356</v>
      </c>
      <c r="C27" s="100">
        <v>1032</v>
      </c>
      <c r="D27" s="79">
        <v>34</v>
      </c>
      <c r="E27" s="79">
        <v>0</v>
      </c>
      <c r="F27" s="100">
        <f t="shared" si="0"/>
        <v>1066</v>
      </c>
    </row>
    <row r="28" spans="1:6" x14ac:dyDescent="0.25">
      <c r="A28" s="76" t="s">
        <v>25</v>
      </c>
      <c r="B28" s="99">
        <v>262</v>
      </c>
      <c r="C28" s="100">
        <v>676</v>
      </c>
      <c r="D28" s="79">
        <v>133</v>
      </c>
      <c r="E28" s="79">
        <v>124</v>
      </c>
      <c r="F28" s="100">
        <f t="shared" si="0"/>
        <v>809</v>
      </c>
    </row>
    <row r="29" spans="1:6" x14ac:dyDescent="0.25">
      <c r="A29" s="76" t="s">
        <v>26</v>
      </c>
      <c r="B29" s="99">
        <v>313</v>
      </c>
      <c r="C29" s="100">
        <v>976</v>
      </c>
      <c r="D29" s="79">
        <v>443</v>
      </c>
      <c r="E29" s="79">
        <v>0</v>
      </c>
      <c r="F29" s="100">
        <f t="shared" si="0"/>
        <v>1419</v>
      </c>
    </row>
    <row r="30" spans="1:6" x14ac:dyDescent="0.25">
      <c r="A30" s="76" t="s">
        <v>27</v>
      </c>
      <c r="B30" s="99">
        <v>206</v>
      </c>
      <c r="C30" s="100">
        <v>530</v>
      </c>
      <c r="D30" s="79">
        <v>84</v>
      </c>
      <c r="E30" s="79">
        <v>0</v>
      </c>
      <c r="F30" s="100">
        <f t="shared" si="0"/>
        <v>614</v>
      </c>
    </row>
    <row r="31" spans="1:6" x14ac:dyDescent="0.25">
      <c r="A31" s="76" t="s">
        <v>28</v>
      </c>
      <c r="B31" s="99">
        <v>310</v>
      </c>
      <c r="C31" s="100">
        <v>932</v>
      </c>
      <c r="D31" s="79">
        <v>79</v>
      </c>
      <c r="E31" s="79">
        <v>48</v>
      </c>
      <c r="F31" s="100">
        <f t="shared" si="0"/>
        <v>1011</v>
      </c>
    </row>
    <row r="32" spans="1:6" x14ac:dyDescent="0.25">
      <c r="A32" s="76" t="s">
        <v>29</v>
      </c>
      <c r="B32" s="99">
        <v>229</v>
      </c>
      <c r="C32" s="100">
        <v>514</v>
      </c>
      <c r="D32" s="79">
        <v>11</v>
      </c>
      <c r="E32" s="79">
        <v>0</v>
      </c>
      <c r="F32" s="100">
        <f t="shared" si="0"/>
        <v>525</v>
      </c>
    </row>
    <row r="33" spans="1:6" x14ac:dyDescent="0.25">
      <c r="A33" s="76" t="s">
        <v>30</v>
      </c>
      <c r="B33" s="99">
        <v>311</v>
      </c>
      <c r="C33" s="100">
        <v>955</v>
      </c>
      <c r="D33" s="79">
        <v>205</v>
      </c>
      <c r="E33" s="79">
        <v>0</v>
      </c>
      <c r="F33" s="100">
        <f t="shared" si="0"/>
        <v>1160</v>
      </c>
    </row>
    <row r="34" spans="1:6" x14ac:dyDescent="0.25">
      <c r="A34" s="76" t="s">
        <v>31</v>
      </c>
      <c r="B34" s="99">
        <v>183</v>
      </c>
      <c r="C34" s="100">
        <v>452</v>
      </c>
      <c r="D34" s="79">
        <v>0</v>
      </c>
      <c r="E34" s="79">
        <v>0</v>
      </c>
      <c r="F34" s="100">
        <f t="shared" si="0"/>
        <v>452</v>
      </c>
    </row>
    <row r="35" spans="1:6" x14ac:dyDescent="0.25">
      <c r="A35" s="76" t="s">
        <v>32</v>
      </c>
      <c r="B35" s="99">
        <v>158</v>
      </c>
      <c r="C35" s="100">
        <v>409</v>
      </c>
      <c r="D35" s="79">
        <v>60</v>
      </c>
      <c r="E35" s="79">
        <v>5</v>
      </c>
      <c r="F35" s="100">
        <f t="shared" si="0"/>
        <v>469</v>
      </c>
    </row>
    <row r="36" spans="1:6" x14ac:dyDescent="0.25">
      <c r="A36" s="76" t="s">
        <v>254</v>
      </c>
      <c r="B36" s="99">
        <v>334</v>
      </c>
      <c r="C36" s="100">
        <v>976</v>
      </c>
      <c r="D36" s="79">
        <v>103</v>
      </c>
      <c r="E36" s="79">
        <v>0</v>
      </c>
      <c r="F36" s="100">
        <f t="shared" si="0"/>
        <v>1079</v>
      </c>
    </row>
    <row r="37" spans="1:6" x14ac:dyDescent="0.25">
      <c r="A37" s="76" t="s">
        <v>33</v>
      </c>
      <c r="B37" s="99">
        <v>157</v>
      </c>
      <c r="C37" s="100">
        <v>433</v>
      </c>
      <c r="D37" s="79">
        <v>192</v>
      </c>
      <c r="E37" s="79">
        <v>1</v>
      </c>
      <c r="F37" s="100">
        <f t="shared" si="0"/>
        <v>625</v>
      </c>
    </row>
    <row r="38" spans="1:6" x14ac:dyDescent="0.25">
      <c r="A38" s="76" t="s">
        <v>34</v>
      </c>
      <c r="B38" s="99">
        <v>138</v>
      </c>
      <c r="C38" s="100">
        <v>375</v>
      </c>
      <c r="D38" s="79">
        <v>10</v>
      </c>
      <c r="E38" s="79">
        <v>0</v>
      </c>
      <c r="F38" s="100">
        <f t="shared" si="0"/>
        <v>385</v>
      </c>
    </row>
    <row r="39" spans="1:6" x14ac:dyDescent="0.25">
      <c r="A39" s="76" t="s">
        <v>35</v>
      </c>
      <c r="B39" s="99">
        <v>155</v>
      </c>
      <c r="C39" s="100">
        <v>490</v>
      </c>
      <c r="D39" s="79">
        <v>33</v>
      </c>
      <c r="E39" s="79">
        <v>0</v>
      </c>
      <c r="F39" s="100">
        <f t="shared" si="0"/>
        <v>523</v>
      </c>
    </row>
    <row r="40" spans="1:6" x14ac:dyDescent="0.25">
      <c r="A40" s="76" t="s">
        <v>36</v>
      </c>
      <c r="B40" s="99">
        <v>206</v>
      </c>
      <c r="C40" s="100">
        <v>627</v>
      </c>
      <c r="D40" s="79">
        <v>0</v>
      </c>
      <c r="E40" s="79">
        <v>0</v>
      </c>
      <c r="F40" s="100">
        <f t="shared" si="0"/>
        <v>627</v>
      </c>
    </row>
    <row r="41" spans="1:6" x14ac:dyDescent="0.25">
      <c r="A41" s="76" t="s">
        <v>37</v>
      </c>
      <c r="B41" s="101">
        <v>193</v>
      </c>
      <c r="C41" s="100">
        <v>600</v>
      </c>
      <c r="D41" s="79">
        <v>113</v>
      </c>
      <c r="E41" s="79">
        <v>0</v>
      </c>
      <c r="F41" s="100">
        <f t="shared" si="0"/>
        <v>713</v>
      </c>
    </row>
    <row r="42" spans="1:6" x14ac:dyDescent="0.25">
      <c r="A42" s="76" t="s">
        <v>38</v>
      </c>
      <c r="B42" s="99">
        <v>246</v>
      </c>
      <c r="C42" s="100">
        <v>732</v>
      </c>
      <c r="D42" s="79">
        <v>129</v>
      </c>
      <c r="E42" s="79">
        <v>0</v>
      </c>
      <c r="F42" s="100">
        <f t="shared" si="0"/>
        <v>861</v>
      </c>
    </row>
    <row r="43" spans="1:6" x14ac:dyDescent="0.25">
      <c r="A43" s="76" t="s">
        <v>39</v>
      </c>
      <c r="B43" s="99">
        <v>136</v>
      </c>
      <c r="C43" s="100">
        <v>361</v>
      </c>
      <c r="D43" s="79">
        <v>16</v>
      </c>
      <c r="E43" s="79">
        <v>0</v>
      </c>
      <c r="F43" s="100">
        <f t="shared" si="0"/>
        <v>377</v>
      </c>
    </row>
    <row r="44" spans="1:6" x14ac:dyDescent="0.25">
      <c r="A44" s="76" t="s">
        <v>40</v>
      </c>
      <c r="B44" s="99">
        <v>208</v>
      </c>
      <c r="C44" s="100">
        <v>578</v>
      </c>
      <c r="D44" s="79">
        <v>0</v>
      </c>
      <c r="E44" s="79">
        <v>0</v>
      </c>
      <c r="F44" s="100">
        <f t="shared" si="0"/>
        <v>578</v>
      </c>
    </row>
    <row r="45" spans="1:6" x14ac:dyDescent="0.25">
      <c r="A45" s="76" t="s">
        <v>41</v>
      </c>
      <c r="B45" s="99">
        <v>139</v>
      </c>
      <c r="C45" s="100">
        <v>356</v>
      </c>
      <c r="D45" s="79">
        <v>41</v>
      </c>
      <c r="E45" s="79">
        <v>0</v>
      </c>
      <c r="F45" s="100">
        <f t="shared" si="0"/>
        <v>397</v>
      </c>
    </row>
    <row r="46" spans="1:6" x14ac:dyDescent="0.25">
      <c r="A46" s="76" t="s">
        <v>42</v>
      </c>
      <c r="B46" s="99">
        <v>172</v>
      </c>
      <c r="C46" s="100">
        <v>512</v>
      </c>
      <c r="D46" s="79">
        <v>14</v>
      </c>
      <c r="E46" s="79">
        <v>0</v>
      </c>
      <c r="F46" s="100">
        <f t="shared" si="0"/>
        <v>526</v>
      </c>
    </row>
    <row r="47" spans="1:6" x14ac:dyDescent="0.25">
      <c r="A47" s="76" t="s">
        <v>43</v>
      </c>
      <c r="B47" s="99">
        <v>412</v>
      </c>
      <c r="C47" s="100">
        <v>1268</v>
      </c>
      <c r="D47" s="79">
        <v>311</v>
      </c>
      <c r="E47" s="79">
        <v>0</v>
      </c>
      <c r="F47" s="100">
        <f t="shared" si="0"/>
        <v>1579</v>
      </c>
    </row>
    <row r="48" spans="1:6" x14ac:dyDescent="0.25">
      <c r="A48" s="76" t="s">
        <v>44</v>
      </c>
      <c r="B48" s="99">
        <v>59</v>
      </c>
      <c r="C48" s="100">
        <v>146</v>
      </c>
      <c r="D48" s="79">
        <v>0</v>
      </c>
      <c r="E48" s="79">
        <v>0</v>
      </c>
      <c r="F48" s="100">
        <f t="shared" si="0"/>
        <v>146</v>
      </c>
    </row>
    <row r="49" spans="1:6" x14ac:dyDescent="0.25">
      <c r="A49" s="76" t="s">
        <v>45</v>
      </c>
      <c r="B49" s="99">
        <v>138</v>
      </c>
      <c r="C49" s="100">
        <v>415</v>
      </c>
      <c r="D49" s="79">
        <v>104</v>
      </c>
      <c r="E49" s="79">
        <v>14</v>
      </c>
      <c r="F49" s="100">
        <f t="shared" si="0"/>
        <v>519</v>
      </c>
    </row>
    <row r="50" spans="1:6" x14ac:dyDescent="0.25">
      <c r="A50" s="76" t="s">
        <v>46</v>
      </c>
      <c r="B50" s="99">
        <v>195</v>
      </c>
      <c r="C50" s="100">
        <v>621</v>
      </c>
      <c r="D50" s="79">
        <v>147</v>
      </c>
      <c r="E50" s="79">
        <v>0</v>
      </c>
      <c r="F50" s="100">
        <f t="shared" si="0"/>
        <v>768</v>
      </c>
    </row>
    <row r="51" spans="1:6" x14ac:dyDescent="0.25">
      <c r="A51" s="76" t="s">
        <v>47</v>
      </c>
      <c r="B51" s="99">
        <v>112</v>
      </c>
      <c r="C51" s="100">
        <v>294</v>
      </c>
      <c r="D51" s="79">
        <v>16</v>
      </c>
      <c r="E51" s="79">
        <v>0</v>
      </c>
      <c r="F51" s="100">
        <f t="shared" si="0"/>
        <v>310</v>
      </c>
    </row>
    <row r="52" spans="1:6" x14ac:dyDescent="0.25">
      <c r="A52" s="76" t="s">
        <v>48</v>
      </c>
      <c r="B52" s="99">
        <v>100</v>
      </c>
      <c r="C52" s="100">
        <v>244</v>
      </c>
      <c r="D52" s="79">
        <v>0</v>
      </c>
      <c r="E52" s="79">
        <v>0</v>
      </c>
      <c r="F52" s="100">
        <f t="shared" si="0"/>
        <v>244</v>
      </c>
    </row>
    <row r="53" spans="1:6" x14ac:dyDescent="0.25">
      <c r="A53" s="76" t="s">
        <v>49</v>
      </c>
      <c r="B53" s="99">
        <v>248</v>
      </c>
      <c r="C53" s="100">
        <v>754</v>
      </c>
      <c r="D53" s="79">
        <v>238</v>
      </c>
      <c r="E53" s="79">
        <v>58</v>
      </c>
      <c r="F53" s="100">
        <f t="shared" si="0"/>
        <v>992</v>
      </c>
    </row>
    <row r="54" spans="1:6" x14ac:dyDescent="0.25">
      <c r="A54" s="76" t="s">
        <v>50</v>
      </c>
      <c r="B54" s="99">
        <v>236</v>
      </c>
      <c r="C54" s="100">
        <v>710</v>
      </c>
      <c r="D54" s="79">
        <v>84</v>
      </c>
      <c r="E54" s="79">
        <v>0</v>
      </c>
      <c r="F54" s="100">
        <f t="shared" si="0"/>
        <v>794</v>
      </c>
    </row>
    <row r="55" spans="1:6" x14ac:dyDescent="0.25">
      <c r="A55" s="76" t="s">
        <v>51</v>
      </c>
      <c r="B55" s="99">
        <v>189</v>
      </c>
      <c r="C55" s="100">
        <v>580</v>
      </c>
      <c r="D55" s="79">
        <v>0</v>
      </c>
      <c r="E55" s="79">
        <v>0</v>
      </c>
      <c r="F55" s="100">
        <f t="shared" si="0"/>
        <v>580</v>
      </c>
    </row>
    <row r="56" spans="1:6" x14ac:dyDescent="0.25">
      <c r="A56" s="76" t="s">
        <v>255</v>
      </c>
      <c r="B56" s="99">
        <v>64</v>
      </c>
      <c r="C56" s="100">
        <v>247</v>
      </c>
      <c r="D56" s="79">
        <v>0</v>
      </c>
      <c r="E56" s="79">
        <v>0</v>
      </c>
      <c r="F56" s="100">
        <f t="shared" si="0"/>
        <v>247</v>
      </c>
    </row>
    <row r="57" spans="1:6" x14ac:dyDescent="0.25">
      <c r="A57" s="76" t="s">
        <v>52</v>
      </c>
      <c r="B57" s="99">
        <v>106</v>
      </c>
      <c r="C57" s="100">
        <v>313</v>
      </c>
      <c r="D57" s="79">
        <v>22</v>
      </c>
      <c r="E57" s="79">
        <v>0</v>
      </c>
      <c r="F57" s="100">
        <f t="shared" si="0"/>
        <v>335</v>
      </c>
    </row>
    <row r="58" spans="1:6" x14ac:dyDescent="0.25">
      <c r="A58" s="76" t="s">
        <v>53</v>
      </c>
      <c r="B58" s="99">
        <v>154</v>
      </c>
      <c r="C58" s="100">
        <v>431</v>
      </c>
      <c r="D58" s="79">
        <v>159</v>
      </c>
      <c r="E58" s="79">
        <v>142</v>
      </c>
      <c r="F58" s="100">
        <f t="shared" si="0"/>
        <v>590</v>
      </c>
    </row>
    <row r="59" spans="1:6" x14ac:dyDescent="0.25">
      <c r="A59" s="76" t="s">
        <v>54</v>
      </c>
      <c r="B59" s="99">
        <v>235</v>
      </c>
      <c r="C59" s="100">
        <v>682</v>
      </c>
      <c r="D59" s="79">
        <v>218</v>
      </c>
      <c r="E59" s="79">
        <v>0</v>
      </c>
      <c r="F59" s="100">
        <f t="shared" si="0"/>
        <v>900</v>
      </c>
    </row>
    <row r="60" spans="1:6" x14ac:dyDescent="0.25">
      <c r="A60" s="76" t="s">
        <v>55</v>
      </c>
      <c r="B60" s="99">
        <v>188</v>
      </c>
      <c r="C60" s="100">
        <v>434</v>
      </c>
      <c r="D60" s="79">
        <v>2</v>
      </c>
      <c r="E60" s="79">
        <v>0</v>
      </c>
      <c r="F60" s="100">
        <f t="shared" si="0"/>
        <v>436</v>
      </c>
    </row>
    <row r="61" spans="1:6" x14ac:dyDescent="0.25">
      <c r="A61" s="76" t="s">
        <v>56</v>
      </c>
      <c r="B61" s="99">
        <v>146</v>
      </c>
      <c r="C61" s="100">
        <v>359</v>
      </c>
      <c r="D61" s="79">
        <v>0</v>
      </c>
      <c r="E61" s="79">
        <v>0</v>
      </c>
      <c r="F61" s="100">
        <f t="shared" si="0"/>
        <v>359</v>
      </c>
    </row>
    <row r="62" spans="1:6" x14ac:dyDescent="0.25">
      <c r="A62" s="76" t="s">
        <v>57</v>
      </c>
      <c r="B62" s="99">
        <v>269</v>
      </c>
      <c r="C62" s="100">
        <v>864</v>
      </c>
      <c r="D62" s="79">
        <v>262</v>
      </c>
      <c r="E62" s="79">
        <v>29</v>
      </c>
      <c r="F62" s="100">
        <f t="shared" si="0"/>
        <v>1126</v>
      </c>
    </row>
    <row r="63" spans="1:6" x14ac:dyDescent="0.25">
      <c r="A63" s="76" t="s">
        <v>58</v>
      </c>
      <c r="B63" s="99">
        <v>59</v>
      </c>
      <c r="C63" s="100">
        <v>185</v>
      </c>
      <c r="D63" s="79">
        <v>28</v>
      </c>
      <c r="E63" s="79">
        <v>0</v>
      </c>
      <c r="F63" s="100">
        <f t="shared" si="0"/>
        <v>213</v>
      </c>
    </row>
    <row r="64" spans="1:6" x14ac:dyDescent="0.25">
      <c r="A64" s="76" t="s">
        <v>59</v>
      </c>
      <c r="B64" s="99">
        <v>190</v>
      </c>
      <c r="C64" s="100">
        <v>529</v>
      </c>
      <c r="D64" s="79">
        <v>0</v>
      </c>
      <c r="E64" s="79">
        <v>0</v>
      </c>
      <c r="F64" s="100">
        <f t="shared" si="0"/>
        <v>529</v>
      </c>
    </row>
    <row r="65" spans="1:6" x14ac:dyDescent="0.25">
      <c r="A65" s="76" t="s">
        <v>60</v>
      </c>
      <c r="B65" s="99">
        <v>60</v>
      </c>
      <c r="C65" s="100">
        <v>207</v>
      </c>
      <c r="D65" s="79">
        <v>99</v>
      </c>
      <c r="E65" s="79">
        <v>99</v>
      </c>
      <c r="F65" s="100">
        <f t="shared" si="0"/>
        <v>306</v>
      </c>
    </row>
    <row r="66" spans="1:6" x14ac:dyDescent="0.25">
      <c r="A66" s="76" t="s">
        <v>61</v>
      </c>
      <c r="B66" s="99">
        <v>161</v>
      </c>
      <c r="C66" s="100">
        <v>459</v>
      </c>
      <c r="D66" s="79">
        <v>49</v>
      </c>
      <c r="E66" s="79">
        <v>0</v>
      </c>
      <c r="F66" s="100">
        <f t="shared" si="0"/>
        <v>508</v>
      </c>
    </row>
    <row r="67" spans="1:6" x14ac:dyDescent="0.25">
      <c r="A67" s="76" t="s">
        <v>62</v>
      </c>
      <c r="B67" s="99">
        <v>213</v>
      </c>
      <c r="C67" s="100">
        <v>577</v>
      </c>
      <c r="D67" s="79">
        <v>116</v>
      </c>
      <c r="E67" s="79">
        <v>92</v>
      </c>
      <c r="F67" s="100">
        <f t="shared" si="0"/>
        <v>693</v>
      </c>
    </row>
    <row r="68" spans="1:6" x14ac:dyDescent="0.25">
      <c r="A68" s="76" t="s">
        <v>63</v>
      </c>
      <c r="B68" s="99">
        <v>248</v>
      </c>
      <c r="C68" s="100">
        <v>897</v>
      </c>
      <c r="D68" s="79">
        <v>94</v>
      </c>
      <c r="E68" s="79">
        <v>0</v>
      </c>
      <c r="F68" s="100">
        <f t="shared" si="0"/>
        <v>991</v>
      </c>
    </row>
    <row r="69" spans="1:6" x14ac:dyDescent="0.25">
      <c r="A69" s="76" t="s">
        <v>64</v>
      </c>
      <c r="B69" s="99">
        <v>415</v>
      </c>
      <c r="C69" s="100">
        <v>1245</v>
      </c>
      <c r="D69" s="79">
        <v>282</v>
      </c>
      <c r="E69" s="79">
        <v>0</v>
      </c>
      <c r="F69" s="100">
        <f t="shared" si="0"/>
        <v>1527</v>
      </c>
    </row>
    <row r="70" spans="1:6" x14ac:dyDescent="0.25">
      <c r="A70" s="76" t="s">
        <v>65</v>
      </c>
      <c r="B70" s="99">
        <v>160</v>
      </c>
      <c r="C70" s="100">
        <v>543</v>
      </c>
      <c r="D70" s="79">
        <v>41</v>
      </c>
      <c r="E70" s="79">
        <v>1</v>
      </c>
      <c r="F70" s="100">
        <f t="shared" si="0"/>
        <v>584</v>
      </c>
    </row>
    <row r="71" spans="1:6" x14ac:dyDescent="0.25">
      <c r="A71" s="76" t="s">
        <v>66</v>
      </c>
      <c r="B71" s="99">
        <v>564</v>
      </c>
      <c r="C71" s="100">
        <v>1525</v>
      </c>
      <c r="D71" s="79">
        <v>252</v>
      </c>
      <c r="E71" s="79">
        <v>0</v>
      </c>
      <c r="F71" s="100">
        <f t="shared" si="0"/>
        <v>1777</v>
      </c>
    </row>
    <row r="72" spans="1:6" x14ac:dyDescent="0.25">
      <c r="A72" s="76" t="s">
        <v>67</v>
      </c>
      <c r="B72" s="99">
        <v>581</v>
      </c>
      <c r="C72" s="100">
        <v>2013</v>
      </c>
      <c r="D72" s="79">
        <v>741</v>
      </c>
      <c r="E72" s="79">
        <v>108</v>
      </c>
      <c r="F72" s="100">
        <f t="shared" si="0"/>
        <v>2754</v>
      </c>
    </row>
    <row r="73" spans="1:6" x14ac:dyDescent="0.25">
      <c r="A73" s="76" t="s">
        <v>68</v>
      </c>
      <c r="B73" s="99">
        <v>201</v>
      </c>
      <c r="C73" s="100">
        <v>632</v>
      </c>
      <c r="D73" s="79">
        <v>47</v>
      </c>
      <c r="E73" s="79">
        <v>0</v>
      </c>
      <c r="F73" s="100">
        <f t="shared" ref="F73:F136" si="1">SUM(C73,D73)</f>
        <v>679</v>
      </c>
    </row>
    <row r="74" spans="1:6" x14ac:dyDescent="0.25">
      <c r="A74" s="76" t="s">
        <v>69</v>
      </c>
      <c r="B74" s="99">
        <v>208</v>
      </c>
      <c r="C74" s="100">
        <v>582</v>
      </c>
      <c r="D74" s="79">
        <v>25</v>
      </c>
      <c r="E74" s="79">
        <v>0</v>
      </c>
      <c r="F74" s="100">
        <f t="shared" si="1"/>
        <v>607</v>
      </c>
    </row>
    <row r="75" spans="1:6" x14ac:dyDescent="0.25">
      <c r="A75" s="76" t="s">
        <v>70</v>
      </c>
      <c r="B75" s="99">
        <v>237</v>
      </c>
      <c r="C75" s="100">
        <v>531</v>
      </c>
      <c r="D75" s="79">
        <v>149</v>
      </c>
      <c r="E75" s="79">
        <v>0</v>
      </c>
      <c r="F75" s="100">
        <f t="shared" si="1"/>
        <v>680</v>
      </c>
    </row>
    <row r="76" spans="1:6" x14ac:dyDescent="0.25">
      <c r="A76" s="76" t="s">
        <v>71</v>
      </c>
      <c r="B76" s="99">
        <v>145</v>
      </c>
      <c r="C76" s="100">
        <v>350</v>
      </c>
      <c r="D76" s="79">
        <v>0</v>
      </c>
      <c r="E76" s="79">
        <v>0</v>
      </c>
      <c r="F76" s="100">
        <f t="shared" si="1"/>
        <v>350</v>
      </c>
    </row>
    <row r="77" spans="1:6" x14ac:dyDescent="0.25">
      <c r="A77" s="76" t="s">
        <v>72</v>
      </c>
      <c r="B77" s="99">
        <v>566</v>
      </c>
      <c r="C77" s="100">
        <v>1737</v>
      </c>
      <c r="D77" s="79">
        <v>256</v>
      </c>
      <c r="E77" s="79">
        <v>0</v>
      </c>
      <c r="F77" s="100">
        <f t="shared" si="1"/>
        <v>1993</v>
      </c>
    </row>
    <row r="78" spans="1:6" x14ac:dyDescent="0.25">
      <c r="A78" s="76" t="s">
        <v>73</v>
      </c>
      <c r="B78" s="99">
        <v>116</v>
      </c>
      <c r="C78" s="100">
        <v>314</v>
      </c>
      <c r="D78" s="79">
        <v>8</v>
      </c>
      <c r="E78" s="79">
        <v>0</v>
      </c>
      <c r="F78" s="100">
        <f t="shared" si="1"/>
        <v>322</v>
      </c>
    </row>
    <row r="79" spans="1:6" x14ac:dyDescent="0.25">
      <c r="A79" s="76" t="s">
        <v>74</v>
      </c>
      <c r="B79" s="99">
        <v>257</v>
      </c>
      <c r="C79" s="100">
        <v>734</v>
      </c>
      <c r="D79" s="79">
        <v>109</v>
      </c>
      <c r="E79" s="79">
        <v>92</v>
      </c>
      <c r="F79" s="100">
        <f t="shared" si="1"/>
        <v>843</v>
      </c>
    </row>
    <row r="80" spans="1:6" x14ac:dyDescent="0.25">
      <c r="A80" s="76" t="s">
        <v>75</v>
      </c>
      <c r="B80" s="99">
        <v>202</v>
      </c>
      <c r="C80" s="100">
        <v>704</v>
      </c>
      <c r="D80" s="102">
        <v>80</v>
      </c>
      <c r="E80" s="102">
        <v>0</v>
      </c>
      <c r="F80" s="100">
        <f t="shared" si="1"/>
        <v>784</v>
      </c>
    </row>
    <row r="81" spans="1:6" x14ac:dyDescent="0.25">
      <c r="A81" s="76" t="s">
        <v>76</v>
      </c>
      <c r="B81" s="99">
        <v>155</v>
      </c>
      <c r="C81" s="100">
        <v>414</v>
      </c>
      <c r="D81" s="79">
        <v>2</v>
      </c>
      <c r="E81" s="79">
        <v>0</v>
      </c>
      <c r="F81" s="100">
        <f t="shared" si="1"/>
        <v>416</v>
      </c>
    </row>
    <row r="82" spans="1:6" x14ac:dyDescent="0.25">
      <c r="A82" s="76" t="s">
        <v>77</v>
      </c>
      <c r="B82" s="99">
        <v>114</v>
      </c>
      <c r="C82" s="100">
        <v>314</v>
      </c>
      <c r="D82" s="79">
        <v>0</v>
      </c>
      <c r="E82" s="79">
        <v>0</v>
      </c>
      <c r="F82" s="100">
        <f t="shared" si="1"/>
        <v>314</v>
      </c>
    </row>
    <row r="83" spans="1:6" x14ac:dyDescent="0.25">
      <c r="A83" s="76" t="s">
        <v>78</v>
      </c>
      <c r="B83" s="99">
        <v>124</v>
      </c>
      <c r="C83" s="100">
        <v>402</v>
      </c>
      <c r="D83" s="79">
        <v>91</v>
      </c>
      <c r="E83" s="79">
        <v>0</v>
      </c>
      <c r="F83" s="100">
        <f t="shared" si="1"/>
        <v>493</v>
      </c>
    </row>
    <row r="84" spans="1:6" x14ac:dyDescent="0.25">
      <c r="A84" s="76" t="s">
        <v>79</v>
      </c>
      <c r="B84" s="99">
        <v>174</v>
      </c>
      <c r="C84" s="100">
        <v>519</v>
      </c>
      <c r="D84" s="79">
        <v>105</v>
      </c>
      <c r="E84" s="79">
        <v>0</v>
      </c>
      <c r="F84" s="100">
        <f t="shared" si="1"/>
        <v>624</v>
      </c>
    </row>
    <row r="85" spans="1:6" x14ac:dyDescent="0.25">
      <c r="A85" s="76" t="s">
        <v>80</v>
      </c>
      <c r="B85" s="101">
        <v>255</v>
      </c>
      <c r="C85" s="100">
        <v>782</v>
      </c>
      <c r="D85" s="79">
        <v>90</v>
      </c>
      <c r="E85" s="79">
        <v>0</v>
      </c>
      <c r="F85" s="100">
        <f t="shared" si="1"/>
        <v>872</v>
      </c>
    </row>
    <row r="86" spans="1:6" x14ac:dyDescent="0.25">
      <c r="A86" s="76" t="s">
        <v>81</v>
      </c>
      <c r="B86" s="99">
        <v>187</v>
      </c>
      <c r="C86" s="100">
        <v>696</v>
      </c>
      <c r="D86" s="79">
        <v>66</v>
      </c>
      <c r="E86" s="79">
        <v>0</v>
      </c>
      <c r="F86" s="100">
        <f t="shared" si="1"/>
        <v>762</v>
      </c>
    </row>
    <row r="87" spans="1:6" x14ac:dyDescent="0.25">
      <c r="A87" s="76" t="s">
        <v>82</v>
      </c>
      <c r="B87" s="99">
        <v>143</v>
      </c>
      <c r="C87" s="100">
        <v>418</v>
      </c>
      <c r="D87" s="79">
        <v>66</v>
      </c>
      <c r="E87" s="79">
        <v>0</v>
      </c>
      <c r="F87" s="100">
        <f t="shared" si="1"/>
        <v>484</v>
      </c>
    </row>
    <row r="88" spans="1:6" x14ac:dyDescent="0.25">
      <c r="A88" s="76" t="s">
        <v>83</v>
      </c>
      <c r="B88" s="99">
        <v>336</v>
      </c>
      <c r="C88" s="100">
        <v>906</v>
      </c>
      <c r="D88" s="79">
        <v>148</v>
      </c>
      <c r="E88" s="79">
        <v>18</v>
      </c>
      <c r="F88" s="100">
        <f t="shared" si="1"/>
        <v>1054</v>
      </c>
    </row>
    <row r="89" spans="1:6" x14ac:dyDescent="0.25">
      <c r="A89" s="76" t="s">
        <v>84</v>
      </c>
      <c r="B89" s="99">
        <v>108</v>
      </c>
      <c r="C89" s="100">
        <v>312</v>
      </c>
      <c r="D89" s="79">
        <v>40</v>
      </c>
      <c r="E89" s="79">
        <v>0</v>
      </c>
      <c r="F89" s="100">
        <f t="shared" si="1"/>
        <v>352</v>
      </c>
    </row>
    <row r="90" spans="1:6" x14ac:dyDescent="0.25">
      <c r="A90" s="76" t="s">
        <v>85</v>
      </c>
      <c r="B90" s="99">
        <v>151</v>
      </c>
      <c r="C90" s="100">
        <v>428</v>
      </c>
      <c r="D90" s="79">
        <v>0</v>
      </c>
      <c r="E90" s="79">
        <v>0</v>
      </c>
      <c r="F90" s="100">
        <f t="shared" si="1"/>
        <v>428</v>
      </c>
    </row>
    <row r="91" spans="1:6" x14ac:dyDescent="0.25">
      <c r="A91" s="76" t="s">
        <v>240</v>
      </c>
      <c r="B91" s="99">
        <v>95</v>
      </c>
      <c r="C91" s="100">
        <v>285</v>
      </c>
      <c r="D91" s="79">
        <v>0</v>
      </c>
      <c r="E91" s="79">
        <v>0</v>
      </c>
      <c r="F91" s="100">
        <f t="shared" si="1"/>
        <v>285</v>
      </c>
    </row>
    <row r="92" spans="1:6" x14ac:dyDescent="0.25">
      <c r="A92" s="76" t="s">
        <v>86</v>
      </c>
      <c r="B92" s="99">
        <v>167</v>
      </c>
      <c r="C92" s="100">
        <v>553</v>
      </c>
      <c r="D92" s="79">
        <v>26</v>
      </c>
      <c r="E92" s="79">
        <v>0</v>
      </c>
      <c r="F92" s="100">
        <f t="shared" si="1"/>
        <v>579</v>
      </c>
    </row>
    <row r="93" spans="1:6" x14ac:dyDescent="0.25">
      <c r="A93" s="76" t="s">
        <v>87</v>
      </c>
      <c r="B93" s="99">
        <v>72</v>
      </c>
      <c r="C93" s="100">
        <v>186</v>
      </c>
      <c r="D93" s="79">
        <v>194</v>
      </c>
      <c r="E93" s="79">
        <v>194</v>
      </c>
      <c r="F93" s="100">
        <f t="shared" si="1"/>
        <v>380</v>
      </c>
    </row>
    <row r="94" spans="1:6" x14ac:dyDescent="0.25">
      <c r="A94" s="76" t="s">
        <v>256</v>
      </c>
      <c r="B94" s="99">
        <v>91</v>
      </c>
      <c r="C94" s="100">
        <v>252</v>
      </c>
      <c r="D94" s="79">
        <v>0</v>
      </c>
      <c r="E94" s="79">
        <v>0</v>
      </c>
      <c r="F94" s="100">
        <f t="shared" si="1"/>
        <v>252</v>
      </c>
    </row>
    <row r="95" spans="1:6" x14ac:dyDescent="0.25">
      <c r="A95" s="76" t="s">
        <v>88</v>
      </c>
      <c r="B95" s="99">
        <v>206</v>
      </c>
      <c r="C95" s="100">
        <v>560</v>
      </c>
      <c r="D95" s="79">
        <v>9</v>
      </c>
      <c r="E95" s="79">
        <v>0</v>
      </c>
      <c r="F95" s="100">
        <f t="shared" si="1"/>
        <v>569</v>
      </c>
    </row>
    <row r="96" spans="1:6" x14ac:dyDescent="0.25">
      <c r="A96" s="76" t="s">
        <v>89</v>
      </c>
      <c r="B96" s="99">
        <v>126</v>
      </c>
      <c r="C96" s="100">
        <v>374</v>
      </c>
      <c r="D96" s="79">
        <v>0</v>
      </c>
      <c r="E96" s="79">
        <v>0</v>
      </c>
      <c r="F96" s="100">
        <f t="shared" si="1"/>
        <v>374</v>
      </c>
    </row>
    <row r="97" spans="1:6" x14ac:dyDescent="0.25">
      <c r="A97" s="76" t="s">
        <v>90</v>
      </c>
      <c r="B97" s="99">
        <v>318</v>
      </c>
      <c r="C97" s="100">
        <v>1021</v>
      </c>
      <c r="D97" s="79">
        <v>103</v>
      </c>
      <c r="E97" s="79">
        <v>0</v>
      </c>
      <c r="F97" s="100">
        <f t="shared" si="1"/>
        <v>1124</v>
      </c>
    </row>
    <row r="98" spans="1:6" x14ac:dyDescent="0.25">
      <c r="A98" s="76" t="s">
        <v>91</v>
      </c>
      <c r="B98" s="99">
        <v>273</v>
      </c>
      <c r="C98" s="100">
        <v>755</v>
      </c>
      <c r="D98" s="79">
        <v>333</v>
      </c>
      <c r="E98" s="79">
        <v>271</v>
      </c>
      <c r="F98" s="100">
        <f t="shared" si="1"/>
        <v>1088</v>
      </c>
    </row>
    <row r="99" spans="1:6" x14ac:dyDescent="0.25">
      <c r="A99" s="76" t="s">
        <v>92</v>
      </c>
      <c r="B99" s="99">
        <v>162</v>
      </c>
      <c r="C99" s="100">
        <v>499</v>
      </c>
      <c r="D99" s="102">
        <v>10</v>
      </c>
      <c r="E99" s="102">
        <v>0</v>
      </c>
      <c r="F99" s="100">
        <f t="shared" si="1"/>
        <v>509</v>
      </c>
    </row>
    <row r="100" spans="1:6" x14ac:dyDescent="0.25">
      <c r="A100" s="76" t="s">
        <v>93</v>
      </c>
      <c r="B100" s="99">
        <v>81</v>
      </c>
      <c r="C100" s="100">
        <v>239</v>
      </c>
      <c r="D100" s="79">
        <v>17</v>
      </c>
      <c r="E100" s="79">
        <v>0</v>
      </c>
      <c r="F100" s="100">
        <f t="shared" si="1"/>
        <v>256</v>
      </c>
    </row>
    <row r="101" spans="1:6" x14ac:dyDescent="0.25">
      <c r="A101" s="76" t="s">
        <v>94</v>
      </c>
      <c r="B101" s="99">
        <v>190</v>
      </c>
      <c r="C101" s="100">
        <v>568</v>
      </c>
      <c r="D101" s="79">
        <v>0</v>
      </c>
      <c r="E101" s="79">
        <v>0</v>
      </c>
      <c r="F101" s="100">
        <f t="shared" si="1"/>
        <v>568</v>
      </c>
    </row>
    <row r="102" spans="1:6" x14ac:dyDescent="0.25">
      <c r="A102" s="76" t="s">
        <v>95</v>
      </c>
      <c r="B102" s="99">
        <v>220</v>
      </c>
      <c r="C102" s="100">
        <v>637</v>
      </c>
      <c r="D102" s="79">
        <v>119</v>
      </c>
      <c r="E102" s="79">
        <v>55</v>
      </c>
      <c r="F102" s="100">
        <f t="shared" si="1"/>
        <v>756</v>
      </c>
    </row>
    <row r="103" spans="1:6" x14ac:dyDescent="0.25">
      <c r="A103" s="76" t="s">
        <v>249</v>
      </c>
      <c r="B103" s="99">
        <v>193</v>
      </c>
      <c r="C103" s="100">
        <v>511</v>
      </c>
      <c r="D103" s="79">
        <v>148</v>
      </c>
      <c r="E103" s="79">
        <v>2</v>
      </c>
      <c r="F103" s="100">
        <f t="shared" si="1"/>
        <v>659</v>
      </c>
    </row>
    <row r="104" spans="1:6" x14ac:dyDescent="0.25">
      <c r="A104" s="76" t="s">
        <v>96</v>
      </c>
      <c r="B104" s="99">
        <v>130</v>
      </c>
      <c r="C104" s="100">
        <v>310</v>
      </c>
      <c r="D104" s="79">
        <v>0</v>
      </c>
      <c r="E104" s="79">
        <v>0</v>
      </c>
      <c r="F104" s="100">
        <f t="shared" si="1"/>
        <v>310</v>
      </c>
    </row>
    <row r="105" spans="1:6" x14ac:dyDescent="0.25">
      <c r="A105" s="76" t="s">
        <v>97</v>
      </c>
      <c r="B105" s="99">
        <v>142</v>
      </c>
      <c r="C105" s="100">
        <v>394</v>
      </c>
      <c r="D105" s="79">
        <v>0</v>
      </c>
      <c r="E105" s="79">
        <v>0</v>
      </c>
      <c r="F105" s="100">
        <f t="shared" si="1"/>
        <v>394</v>
      </c>
    </row>
    <row r="106" spans="1:6" x14ac:dyDescent="0.25">
      <c r="A106" s="76" t="s">
        <v>98</v>
      </c>
      <c r="B106" s="99">
        <v>339</v>
      </c>
      <c r="C106" s="100">
        <v>1054</v>
      </c>
      <c r="D106" s="79">
        <v>195</v>
      </c>
      <c r="E106" s="79">
        <v>27</v>
      </c>
      <c r="F106" s="100">
        <f t="shared" si="1"/>
        <v>1249</v>
      </c>
    </row>
    <row r="107" spans="1:6" x14ac:dyDescent="0.25">
      <c r="A107" s="76" t="s">
        <v>99</v>
      </c>
      <c r="B107" s="99">
        <v>208</v>
      </c>
      <c r="C107" s="100">
        <v>710</v>
      </c>
      <c r="D107" s="79">
        <v>67</v>
      </c>
      <c r="E107" s="79">
        <v>61</v>
      </c>
      <c r="F107" s="100">
        <f t="shared" si="1"/>
        <v>777</v>
      </c>
    </row>
    <row r="108" spans="1:6" x14ac:dyDescent="0.25">
      <c r="A108" s="76" t="s">
        <v>100</v>
      </c>
      <c r="B108" s="99">
        <v>361</v>
      </c>
      <c r="C108" s="100">
        <v>1012</v>
      </c>
      <c r="D108" s="79">
        <v>54</v>
      </c>
      <c r="E108" s="79">
        <v>0</v>
      </c>
      <c r="F108" s="100">
        <f t="shared" si="1"/>
        <v>1066</v>
      </c>
    </row>
    <row r="109" spans="1:6" x14ac:dyDescent="0.25">
      <c r="A109" s="76" t="s">
        <v>101</v>
      </c>
      <c r="B109" s="99">
        <v>223</v>
      </c>
      <c r="C109" s="100">
        <v>590</v>
      </c>
      <c r="D109" s="79">
        <v>67</v>
      </c>
      <c r="E109" s="79">
        <v>0</v>
      </c>
      <c r="F109" s="100">
        <f t="shared" si="1"/>
        <v>657</v>
      </c>
    </row>
    <row r="110" spans="1:6" x14ac:dyDescent="0.25">
      <c r="A110" s="76" t="s">
        <v>102</v>
      </c>
      <c r="B110" s="99">
        <v>123</v>
      </c>
      <c r="C110" s="100">
        <v>356</v>
      </c>
      <c r="D110" s="79">
        <v>14</v>
      </c>
      <c r="E110" s="79">
        <v>0</v>
      </c>
      <c r="F110" s="100">
        <f t="shared" si="1"/>
        <v>370</v>
      </c>
    </row>
    <row r="111" spans="1:6" x14ac:dyDescent="0.25">
      <c r="A111" s="76" t="s">
        <v>103</v>
      </c>
      <c r="B111" s="99">
        <v>145</v>
      </c>
      <c r="C111" s="100">
        <v>364</v>
      </c>
      <c r="D111" s="79">
        <v>5</v>
      </c>
      <c r="E111" s="79">
        <v>0</v>
      </c>
      <c r="F111" s="100">
        <f t="shared" si="1"/>
        <v>369</v>
      </c>
    </row>
    <row r="112" spans="1:6" x14ac:dyDescent="0.25">
      <c r="A112" s="76" t="s">
        <v>104</v>
      </c>
      <c r="B112" s="99">
        <v>90</v>
      </c>
      <c r="C112" s="100">
        <v>276</v>
      </c>
      <c r="D112" s="79">
        <v>10</v>
      </c>
      <c r="E112" s="79">
        <v>0</v>
      </c>
      <c r="F112" s="100">
        <f t="shared" si="1"/>
        <v>286</v>
      </c>
    </row>
    <row r="113" spans="1:6" x14ac:dyDescent="0.25">
      <c r="A113" s="76" t="s">
        <v>105</v>
      </c>
      <c r="B113" s="99">
        <v>127</v>
      </c>
      <c r="C113" s="100">
        <v>398</v>
      </c>
      <c r="D113" s="79">
        <v>34</v>
      </c>
      <c r="E113" s="79">
        <v>0</v>
      </c>
      <c r="F113" s="100">
        <f t="shared" si="1"/>
        <v>432</v>
      </c>
    </row>
    <row r="114" spans="1:6" x14ac:dyDescent="0.25">
      <c r="A114" s="76" t="s">
        <v>257</v>
      </c>
      <c r="B114" s="99">
        <v>381</v>
      </c>
      <c r="C114" s="100">
        <v>1158</v>
      </c>
      <c r="D114" s="79">
        <v>269</v>
      </c>
      <c r="E114" s="79">
        <v>254</v>
      </c>
      <c r="F114" s="100">
        <f t="shared" si="1"/>
        <v>1427</v>
      </c>
    </row>
    <row r="115" spans="1:6" x14ac:dyDescent="0.25">
      <c r="A115" s="76" t="s">
        <v>106</v>
      </c>
      <c r="B115" s="99">
        <v>79</v>
      </c>
      <c r="C115" s="100">
        <v>221</v>
      </c>
      <c r="D115" s="79">
        <v>0</v>
      </c>
      <c r="E115" s="79">
        <v>0</v>
      </c>
      <c r="F115" s="100">
        <f t="shared" si="1"/>
        <v>221</v>
      </c>
    </row>
    <row r="116" spans="1:6" x14ac:dyDescent="0.25">
      <c r="A116" s="76" t="s">
        <v>107</v>
      </c>
      <c r="B116" s="99">
        <v>136</v>
      </c>
      <c r="C116" s="100">
        <v>385</v>
      </c>
      <c r="D116" s="79">
        <v>25</v>
      </c>
      <c r="E116" s="79">
        <v>11</v>
      </c>
      <c r="F116" s="100">
        <f t="shared" si="1"/>
        <v>410</v>
      </c>
    </row>
    <row r="117" spans="1:6" x14ac:dyDescent="0.25">
      <c r="A117" s="76" t="s">
        <v>260</v>
      </c>
      <c r="B117" s="99">
        <v>156</v>
      </c>
      <c r="C117" s="100">
        <v>417</v>
      </c>
      <c r="D117" s="79">
        <v>23</v>
      </c>
      <c r="E117" s="79">
        <v>0</v>
      </c>
      <c r="F117" s="100">
        <f t="shared" si="1"/>
        <v>440</v>
      </c>
    </row>
    <row r="118" spans="1:6" x14ac:dyDescent="0.25">
      <c r="A118" s="76" t="s">
        <v>108</v>
      </c>
      <c r="B118" s="99">
        <v>185</v>
      </c>
      <c r="C118" s="100">
        <v>542</v>
      </c>
      <c r="D118" s="79">
        <v>3</v>
      </c>
      <c r="E118" s="79">
        <v>0</v>
      </c>
      <c r="F118" s="100">
        <f t="shared" si="1"/>
        <v>545</v>
      </c>
    </row>
    <row r="119" spans="1:6" x14ac:dyDescent="0.25">
      <c r="A119" s="76" t="s">
        <v>109</v>
      </c>
      <c r="B119" s="99">
        <v>91</v>
      </c>
      <c r="C119" s="100">
        <v>223</v>
      </c>
      <c r="D119" s="79">
        <v>55</v>
      </c>
      <c r="E119" s="79">
        <v>43</v>
      </c>
      <c r="F119" s="100">
        <f t="shared" si="1"/>
        <v>278</v>
      </c>
    </row>
    <row r="120" spans="1:6" x14ac:dyDescent="0.25">
      <c r="A120" s="76" t="s">
        <v>110</v>
      </c>
      <c r="B120" s="99">
        <v>106</v>
      </c>
      <c r="C120" s="100">
        <v>346</v>
      </c>
      <c r="D120" s="79">
        <v>27</v>
      </c>
      <c r="E120" s="79">
        <v>0</v>
      </c>
      <c r="F120" s="100">
        <f t="shared" si="1"/>
        <v>373</v>
      </c>
    </row>
    <row r="121" spans="1:6" x14ac:dyDescent="0.25">
      <c r="A121" s="76" t="s">
        <v>111</v>
      </c>
      <c r="B121" s="99">
        <v>381</v>
      </c>
      <c r="C121" s="100">
        <v>1016</v>
      </c>
      <c r="D121" s="79">
        <v>29</v>
      </c>
      <c r="E121" s="79">
        <v>0</v>
      </c>
      <c r="F121" s="100">
        <f t="shared" si="1"/>
        <v>1045</v>
      </c>
    </row>
    <row r="122" spans="1:6" x14ac:dyDescent="0.25">
      <c r="A122" s="76" t="s">
        <v>112</v>
      </c>
      <c r="B122" s="99">
        <v>425</v>
      </c>
      <c r="C122" s="100">
        <v>1380</v>
      </c>
      <c r="D122" s="79">
        <v>815</v>
      </c>
      <c r="E122" s="79">
        <v>199</v>
      </c>
      <c r="F122" s="100">
        <f t="shared" si="1"/>
        <v>2195</v>
      </c>
    </row>
    <row r="123" spans="1:6" x14ac:dyDescent="0.25">
      <c r="A123" s="76" t="s">
        <v>113</v>
      </c>
      <c r="B123" s="99">
        <v>103</v>
      </c>
      <c r="C123" s="100">
        <v>371</v>
      </c>
      <c r="D123" s="79">
        <v>0</v>
      </c>
      <c r="E123" s="79">
        <v>0</v>
      </c>
      <c r="F123" s="100">
        <f t="shared" si="1"/>
        <v>371</v>
      </c>
    </row>
    <row r="124" spans="1:6" x14ac:dyDescent="0.25">
      <c r="A124" s="76" t="s">
        <v>114</v>
      </c>
      <c r="B124" s="99">
        <v>209</v>
      </c>
      <c r="C124" s="100">
        <v>621</v>
      </c>
      <c r="D124" s="79">
        <v>0</v>
      </c>
      <c r="E124" s="79">
        <v>0</v>
      </c>
      <c r="F124" s="100">
        <f t="shared" si="1"/>
        <v>621</v>
      </c>
    </row>
    <row r="125" spans="1:6" x14ac:dyDescent="0.25">
      <c r="A125" s="76" t="s">
        <v>115</v>
      </c>
      <c r="B125" s="99">
        <v>62</v>
      </c>
      <c r="C125" s="100">
        <v>238</v>
      </c>
      <c r="D125" s="79">
        <v>0</v>
      </c>
      <c r="E125" s="79">
        <v>0</v>
      </c>
      <c r="F125" s="100">
        <f t="shared" si="1"/>
        <v>238</v>
      </c>
    </row>
    <row r="126" spans="1:6" x14ac:dyDescent="0.25">
      <c r="A126" s="76" t="s">
        <v>116</v>
      </c>
      <c r="B126" s="99">
        <v>202</v>
      </c>
      <c r="C126" s="100">
        <v>622</v>
      </c>
      <c r="D126" s="79">
        <v>107</v>
      </c>
      <c r="E126" s="79">
        <v>69</v>
      </c>
      <c r="F126" s="100">
        <f t="shared" si="1"/>
        <v>729</v>
      </c>
    </row>
    <row r="127" spans="1:6" x14ac:dyDescent="0.25">
      <c r="A127" s="76" t="s">
        <v>117</v>
      </c>
      <c r="B127" s="99">
        <v>90</v>
      </c>
      <c r="C127" s="100">
        <v>260</v>
      </c>
      <c r="D127" s="79">
        <v>0</v>
      </c>
      <c r="E127" s="79">
        <v>0</v>
      </c>
      <c r="F127" s="100">
        <f t="shared" si="1"/>
        <v>260</v>
      </c>
    </row>
    <row r="128" spans="1:6" x14ac:dyDescent="0.25">
      <c r="A128" s="76" t="s">
        <v>118</v>
      </c>
      <c r="B128" s="99">
        <v>143</v>
      </c>
      <c r="C128" s="100">
        <v>424</v>
      </c>
      <c r="D128" s="79">
        <v>13</v>
      </c>
      <c r="E128" s="79">
        <v>0</v>
      </c>
      <c r="F128" s="100">
        <f t="shared" si="1"/>
        <v>437</v>
      </c>
    </row>
    <row r="129" spans="1:6" x14ac:dyDescent="0.25">
      <c r="A129" s="76" t="s">
        <v>119</v>
      </c>
      <c r="B129" s="99">
        <v>245</v>
      </c>
      <c r="C129" s="100">
        <v>752</v>
      </c>
      <c r="D129" s="79">
        <v>367</v>
      </c>
      <c r="E129" s="79">
        <v>32</v>
      </c>
      <c r="F129" s="100">
        <f t="shared" si="1"/>
        <v>1119</v>
      </c>
    </row>
    <row r="130" spans="1:6" x14ac:dyDescent="0.25">
      <c r="A130" s="76" t="s">
        <v>120</v>
      </c>
      <c r="B130" s="99">
        <v>190</v>
      </c>
      <c r="C130" s="100">
        <v>587</v>
      </c>
      <c r="D130" s="79">
        <v>48</v>
      </c>
      <c r="E130" s="79">
        <v>0</v>
      </c>
      <c r="F130" s="100">
        <f t="shared" si="1"/>
        <v>635</v>
      </c>
    </row>
    <row r="131" spans="1:6" x14ac:dyDescent="0.25">
      <c r="A131" s="76" t="s">
        <v>121</v>
      </c>
      <c r="B131" s="99">
        <v>198</v>
      </c>
      <c r="C131" s="100">
        <v>636</v>
      </c>
      <c r="D131" s="79">
        <v>208</v>
      </c>
      <c r="E131" s="79">
        <v>208</v>
      </c>
      <c r="F131" s="100">
        <f t="shared" si="1"/>
        <v>844</v>
      </c>
    </row>
    <row r="132" spans="1:6" x14ac:dyDescent="0.25">
      <c r="A132" s="76" t="s">
        <v>122</v>
      </c>
      <c r="B132" s="99">
        <v>51</v>
      </c>
      <c r="C132" s="100">
        <v>147</v>
      </c>
      <c r="D132" s="79">
        <v>27</v>
      </c>
      <c r="E132" s="79">
        <v>0</v>
      </c>
      <c r="F132" s="100">
        <f t="shared" si="1"/>
        <v>174</v>
      </c>
    </row>
    <row r="133" spans="1:6" x14ac:dyDescent="0.25">
      <c r="A133" s="76" t="s">
        <v>123</v>
      </c>
      <c r="B133" s="99">
        <v>187</v>
      </c>
      <c r="C133" s="100">
        <v>562</v>
      </c>
      <c r="D133" s="79">
        <v>46</v>
      </c>
      <c r="E133" s="79">
        <v>0</v>
      </c>
      <c r="F133" s="100">
        <f t="shared" si="1"/>
        <v>608</v>
      </c>
    </row>
    <row r="134" spans="1:6" x14ac:dyDescent="0.25">
      <c r="A134" s="76" t="s">
        <v>124</v>
      </c>
      <c r="B134" s="99">
        <v>162</v>
      </c>
      <c r="C134" s="100">
        <v>437</v>
      </c>
      <c r="D134" s="79">
        <v>0</v>
      </c>
      <c r="E134" s="79">
        <v>0</v>
      </c>
      <c r="F134" s="100">
        <f t="shared" si="1"/>
        <v>437</v>
      </c>
    </row>
    <row r="135" spans="1:6" x14ac:dyDescent="0.25">
      <c r="A135" s="76" t="s">
        <v>125</v>
      </c>
      <c r="B135" s="99">
        <v>174</v>
      </c>
      <c r="C135" s="100">
        <v>506</v>
      </c>
      <c r="D135" s="79">
        <v>296</v>
      </c>
      <c r="E135" s="79">
        <v>293</v>
      </c>
      <c r="F135" s="100">
        <f t="shared" si="1"/>
        <v>802</v>
      </c>
    </row>
    <row r="136" spans="1:6" x14ac:dyDescent="0.25">
      <c r="A136" s="76" t="s">
        <v>126</v>
      </c>
      <c r="B136" s="99">
        <v>126</v>
      </c>
      <c r="C136" s="100">
        <v>363</v>
      </c>
      <c r="D136" s="79">
        <v>57</v>
      </c>
      <c r="E136" s="79">
        <v>0</v>
      </c>
      <c r="F136" s="100">
        <f t="shared" si="1"/>
        <v>420</v>
      </c>
    </row>
    <row r="137" spans="1:6" x14ac:dyDescent="0.25">
      <c r="A137" s="76" t="s">
        <v>127</v>
      </c>
      <c r="B137" s="99">
        <v>224</v>
      </c>
      <c r="C137" s="100">
        <v>587</v>
      </c>
      <c r="D137" s="79">
        <v>79</v>
      </c>
      <c r="E137" s="79">
        <v>0</v>
      </c>
      <c r="F137" s="100">
        <f t="shared" ref="F137:F200" si="2">SUM(C137,D137)</f>
        <v>666</v>
      </c>
    </row>
    <row r="138" spans="1:6" x14ac:dyDescent="0.25">
      <c r="A138" s="76" t="s">
        <v>128</v>
      </c>
      <c r="B138" s="99">
        <v>76</v>
      </c>
      <c r="C138" s="100">
        <v>207</v>
      </c>
      <c r="D138" s="79">
        <v>1</v>
      </c>
      <c r="E138" s="79">
        <v>0</v>
      </c>
      <c r="F138" s="100">
        <f t="shared" si="2"/>
        <v>208</v>
      </c>
    </row>
    <row r="139" spans="1:6" x14ac:dyDescent="0.25">
      <c r="A139" s="76" t="s">
        <v>129</v>
      </c>
      <c r="B139" s="99">
        <v>127</v>
      </c>
      <c r="C139" s="100">
        <v>393</v>
      </c>
      <c r="D139" s="79">
        <v>95</v>
      </c>
      <c r="E139" s="79">
        <v>0</v>
      </c>
      <c r="F139" s="100">
        <f t="shared" si="2"/>
        <v>488</v>
      </c>
    </row>
    <row r="140" spans="1:6" x14ac:dyDescent="0.25">
      <c r="A140" s="76" t="s">
        <v>130</v>
      </c>
      <c r="B140" s="99">
        <v>251</v>
      </c>
      <c r="C140" s="100">
        <v>755</v>
      </c>
      <c r="D140" s="79">
        <v>197</v>
      </c>
      <c r="E140" s="79">
        <v>0</v>
      </c>
      <c r="F140" s="100">
        <f t="shared" si="2"/>
        <v>952</v>
      </c>
    </row>
    <row r="141" spans="1:6" x14ac:dyDescent="0.25">
      <c r="A141" s="76" t="s">
        <v>131</v>
      </c>
      <c r="B141" s="99">
        <v>159</v>
      </c>
      <c r="C141" s="100">
        <v>481</v>
      </c>
      <c r="D141" s="79">
        <v>299</v>
      </c>
      <c r="E141" s="79">
        <v>122</v>
      </c>
      <c r="F141" s="100">
        <f t="shared" si="2"/>
        <v>780</v>
      </c>
    </row>
    <row r="142" spans="1:6" x14ac:dyDescent="0.25">
      <c r="A142" s="76" t="s">
        <v>132</v>
      </c>
      <c r="B142" s="99">
        <v>130</v>
      </c>
      <c r="C142" s="100">
        <v>410</v>
      </c>
      <c r="D142" s="79">
        <v>72</v>
      </c>
      <c r="E142" s="79">
        <v>30</v>
      </c>
      <c r="F142" s="100">
        <f t="shared" si="2"/>
        <v>482</v>
      </c>
    </row>
    <row r="143" spans="1:6" x14ac:dyDescent="0.25">
      <c r="A143" s="76" t="s">
        <v>133</v>
      </c>
      <c r="B143" s="99">
        <v>96</v>
      </c>
      <c r="C143" s="100">
        <v>441</v>
      </c>
      <c r="D143" s="79">
        <v>0</v>
      </c>
      <c r="E143" s="79">
        <v>0</v>
      </c>
      <c r="F143" s="100">
        <f t="shared" si="2"/>
        <v>441</v>
      </c>
    </row>
    <row r="144" spans="1:6" x14ac:dyDescent="0.25">
      <c r="A144" s="76" t="s">
        <v>134</v>
      </c>
      <c r="B144" s="99">
        <v>172</v>
      </c>
      <c r="C144" s="100">
        <v>608</v>
      </c>
      <c r="D144" s="79">
        <v>4</v>
      </c>
      <c r="E144" s="79">
        <v>0</v>
      </c>
      <c r="F144" s="100">
        <f t="shared" si="2"/>
        <v>612</v>
      </c>
    </row>
    <row r="145" spans="1:6" x14ac:dyDescent="0.25">
      <c r="A145" s="76" t="s">
        <v>135</v>
      </c>
      <c r="B145" s="99">
        <v>113</v>
      </c>
      <c r="C145" s="100">
        <v>331</v>
      </c>
      <c r="D145" s="79">
        <v>0</v>
      </c>
      <c r="E145" s="79">
        <v>0</v>
      </c>
      <c r="F145" s="100">
        <f t="shared" si="2"/>
        <v>331</v>
      </c>
    </row>
    <row r="146" spans="1:6" x14ac:dyDescent="0.25">
      <c r="A146" s="76" t="s">
        <v>136</v>
      </c>
      <c r="B146" s="99">
        <v>98</v>
      </c>
      <c r="C146" s="100">
        <v>251</v>
      </c>
      <c r="D146" s="79">
        <v>445</v>
      </c>
      <c r="E146" s="79">
        <v>289</v>
      </c>
      <c r="F146" s="100">
        <f t="shared" si="2"/>
        <v>696</v>
      </c>
    </row>
    <row r="147" spans="1:6" x14ac:dyDescent="0.25">
      <c r="A147" s="76" t="s">
        <v>137</v>
      </c>
      <c r="B147" s="99">
        <v>143</v>
      </c>
      <c r="C147" s="100">
        <v>378</v>
      </c>
      <c r="D147" s="79">
        <v>9</v>
      </c>
      <c r="E147" s="79">
        <v>0</v>
      </c>
      <c r="F147" s="100">
        <f t="shared" si="2"/>
        <v>387</v>
      </c>
    </row>
    <row r="148" spans="1:6" x14ac:dyDescent="0.25">
      <c r="A148" s="76" t="s">
        <v>138</v>
      </c>
      <c r="B148" s="99">
        <v>168</v>
      </c>
      <c r="C148" s="100">
        <v>454</v>
      </c>
      <c r="D148" s="79">
        <v>10</v>
      </c>
      <c r="E148" s="79">
        <v>0</v>
      </c>
      <c r="F148" s="100">
        <f t="shared" si="2"/>
        <v>464</v>
      </c>
    </row>
    <row r="149" spans="1:6" x14ac:dyDescent="0.25">
      <c r="A149" s="76" t="s">
        <v>139</v>
      </c>
      <c r="B149" s="99">
        <v>409</v>
      </c>
      <c r="C149" s="100">
        <v>1134</v>
      </c>
      <c r="D149" s="79">
        <v>8</v>
      </c>
      <c r="E149" s="79">
        <v>0</v>
      </c>
      <c r="F149" s="100">
        <f t="shared" si="2"/>
        <v>1142</v>
      </c>
    </row>
    <row r="150" spans="1:6" x14ac:dyDescent="0.25">
      <c r="A150" s="76" t="s">
        <v>140</v>
      </c>
      <c r="B150" s="99">
        <v>176</v>
      </c>
      <c r="C150" s="100">
        <v>528</v>
      </c>
      <c r="D150" s="79">
        <v>2</v>
      </c>
      <c r="E150" s="79">
        <v>0</v>
      </c>
      <c r="F150" s="100">
        <f t="shared" si="2"/>
        <v>530</v>
      </c>
    </row>
    <row r="151" spans="1:6" x14ac:dyDescent="0.25">
      <c r="A151" s="76" t="s">
        <v>141</v>
      </c>
      <c r="B151" s="99">
        <v>145</v>
      </c>
      <c r="C151" s="100">
        <v>425</v>
      </c>
      <c r="D151" s="79">
        <v>70</v>
      </c>
      <c r="E151" s="79">
        <v>26</v>
      </c>
      <c r="F151" s="100">
        <f t="shared" si="2"/>
        <v>495</v>
      </c>
    </row>
    <row r="152" spans="1:6" x14ac:dyDescent="0.25">
      <c r="A152" s="76" t="s">
        <v>142</v>
      </c>
      <c r="B152" s="99">
        <v>240</v>
      </c>
      <c r="C152" s="100">
        <v>687</v>
      </c>
      <c r="D152" s="79">
        <v>90</v>
      </c>
      <c r="E152" s="79">
        <v>0</v>
      </c>
      <c r="F152" s="100">
        <f t="shared" si="2"/>
        <v>777</v>
      </c>
    </row>
    <row r="153" spans="1:6" x14ac:dyDescent="0.25">
      <c r="A153" s="76" t="s">
        <v>143</v>
      </c>
      <c r="B153" s="99">
        <v>141</v>
      </c>
      <c r="C153" s="100">
        <v>399</v>
      </c>
      <c r="D153" s="79">
        <v>135</v>
      </c>
      <c r="E153" s="79">
        <v>111</v>
      </c>
      <c r="F153" s="100">
        <f t="shared" si="2"/>
        <v>534</v>
      </c>
    </row>
    <row r="154" spans="1:6" x14ac:dyDescent="0.25">
      <c r="A154" s="76" t="s">
        <v>144</v>
      </c>
      <c r="B154" s="99">
        <v>239</v>
      </c>
      <c r="C154" s="100">
        <v>701</v>
      </c>
      <c r="D154" s="79">
        <v>56</v>
      </c>
      <c r="E154" s="79">
        <v>0</v>
      </c>
      <c r="F154" s="100">
        <f t="shared" si="2"/>
        <v>757</v>
      </c>
    </row>
    <row r="155" spans="1:6" x14ac:dyDescent="0.25">
      <c r="A155" s="76" t="s">
        <v>145</v>
      </c>
      <c r="B155" s="99">
        <v>215</v>
      </c>
      <c r="C155" s="100">
        <v>613</v>
      </c>
      <c r="D155" s="79">
        <v>28</v>
      </c>
      <c r="E155" s="79">
        <v>0</v>
      </c>
      <c r="F155" s="100">
        <f t="shared" si="2"/>
        <v>641</v>
      </c>
    </row>
    <row r="156" spans="1:6" x14ac:dyDescent="0.25">
      <c r="A156" s="76" t="s">
        <v>146</v>
      </c>
      <c r="B156" s="99">
        <v>246</v>
      </c>
      <c r="C156" s="100">
        <v>596</v>
      </c>
      <c r="D156" s="79">
        <v>372</v>
      </c>
      <c r="E156" s="79">
        <v>369</v>
      </c>
      <c r="F156" s="100">
        <f t="shared" si="2"/>
        <v>968</v>
      </c>
    </row>
    <row r="157" spans="1:6" x14ac:dyDescent="0.25">
      <c r="A157" s="76" t="s">
        <v>147</v>
      </c>
      <c r="B157" s="99">
        <v>214</v>
      </c>
      <c r="C157" s="100">
        <v>630</v>
      </c>
      <c r="D157" s="79">
        <v>0</v>
      </c>
      <c r="E157" s="79">
        <v>0</v>
      </c>
      <c r="F157" s="100">
        <f t="shared" si="2"/>
        <v>630</v>
      </c>
    </row>
    <row r="158" spans="1:6" x14ac:dyDescent="0.25">
      <c r="A158" s="76" t="s">
        <v>148</v>
      </c>
      <c r="B158" s="99">
        <v>71</v>
      </c>
      <c r="C158" s="100">
        <v>170</v>
      </c>
      <c r="D158" s="79">
        <v>0</v>
      </c>
      <c r="E158" s="79">
        <v>0</v>
      </c>
      <c r="F158" s="100">
        <f t="shared" si="2"/>
        <v>170</v>
      </c>
    </row>
    <row r="159" spans="1:6" x14ac:dyDescent="0.25">
      <c r="A159" s="76" t="s">
        <v>149</v>
      </c>
      <c r="B159" s="99">
        <v>341</v>
      </c>
      <c r="C159" s="100">
        <v>942</v>
      </c>
      <c r="D159" s="79">
        <v>0</v>
      </c>
      <c r="E159" s="79">
        <v>0</v>
      </c>
      <c r="F159" s="100">
        <f t="shared" si="2"/>
        <v>942</v>
      </c>
    </row>
    <row r="160" spans="1:6" x14ac:dyDescent="0.25">
      <c r="A160" s="76" t="s">
        <v>150</v>
      </c>
      <c r="B160" s="99">
        <v>199</v>
      </c>
      <c r="C160" s="100">
        <v>614</v>
      </c>
      <c r="D160" s="79">
        <v>597</v>
      </c>
      <c r="E160" s="79">
        <v>195</v>
      </c>
      <c r="F160" s="100">
        <f t="shared" si="2"/>
        <v>1211</v>
      </c>
    </row>
    <row r="161" spans="1:6" x14ac:dyDescent="0.25">
      <c r="A161" s="76" t="s">
        <v>151</v>
      </c>
      <c r="B161" s="99">
        <v>76</v>
      </c>
      <c r="C161" s="100">
        <v>269</v>
      </c>
      <c r="D161" s="79">
        <v>2</v>
      </c>
      <c r="E161" s="79">
        <v>0</v>
      </c>
      <c r="F161" s="100">
        <f t="shared" si="2"/>
        <v>271</v>
      </c>
    </row>
    <row r="162" spans="1:6" x14ac:dyDescent="0.25">
      <c r="A162" s="76" t="s">
        <v>152</v>
      </c>
      <c r="B162" s="99">
        <v>205</v>
      </c>
      <c r="C162" s="100">
        <v>704</v>
      </c>
      <c r="D162" s="79">
        <v>83</v>
      </c>
      <c r="E162" s="79">
        <v>0</v>
      </c>
      <c r="F162" s="100">
        <f t="shared" si="2"/>
        <v>787</v>
      </c>
    </row>
    <row r="163" spans="1:6" x14ac:dyDescent="0.25">
      <c r="A163" s="76" t="s">
        <v>153</v>
      </c>
      <c r="B163" s="99">
        <v>242</v>
      </c>
      <c r="C163" s="100">
        <v>622</v>
      </c>
      <c r="D163" s="79">
        <v>0</v>
      </c>
      <c r="E163" s="79">
        <v>0</v>
      </c>
      <c r="F163" s="100">
        <f t="shared" si="2"/>
        <v>622</v>
      </c>
    </row>
    <row r="164" spans="1:6" x14ac:dyDescent="0.25">
      <c r="A164" s="76" t="s">
        <v>154</v>
      </c>
      <c r="B164" s="99">
        <v>277</v>
      </c>
      <c r="C164" s="100">
        <v>718</v>
      </c>
      <c r="D164" s="79">
        <v>19</v>
      </c>
      <c r="E164" s="79">
        <v>0</v>
      </c>
      <c r="F164" s="100">
        <f t="shared" si="2"/>
        <v>737</v>
      </c>
    </row>
    <row r="165" spans="1:6" x14ac:dyDescent="0.25">
      <c r="A165" s="76" t="s">
        <v>155</v>
      </c>
      <c r="B165" s="99">
        <v>232</v>
      </c>
      <c r="C165" s="100">
        <v>743</v>
      </c>
      <c r="D165" s="79">
        <v>107</v>
      </c>
      <c r="E165" s="79">
        <v>0</v>
      </c>
      <c r="F165" s="100">
        <f t="shared" si="2"/>
        <v>850</v>
      </c>
    </row>
    <row r="166" spans="1:6" x14ac:dyDescent="0.25">
      <c r="A166" s="76" t="s">
        <v>156</v>
      </c>
      <c r="B166" s="99">
        <v>238</v>
      </c>
      <c r="C166" s="100">
        <v>739</v>
      </c>
      <c r="D166" s="79">
        <v>62</v>
      </c>
      <c r="E166" s="79">
        <v>11</v>
      </c>
      <c r="F166" s="100">
        <f t="shared" si="2"/>
        <v>801</v>
      </c>
    </row>
    <row r="167" spans="1:6" x14ac:dyDescent="0.25">
      <c r="A167" s="76" t="s">
        <v>157</v>
      </c>
      <c r="B167" s="99">
        <v>184</v>
      </c>
      <c r="C167" s="100">
        <v>533</v>
      </c>
      <c r="D167" s="79">
        <v>41</v>
      </c>
      <c r="E167" s="79">
        <v>0</v>
      </c>
      <c r="F167" s="100">
        <f t="shared" si="2"/>
        <v>574</v>
      </c>
    </row>
    <row r="168" spans="1:6" x14ac:dyDescent="0.25">
      <c r="A168" s="76" t="s">
        <v>158</v>
      </c>
      <c r="B168" s="99">
        <v>149</v>
      </c>
      <c r="C168" s="100">
        <v>434</v>
      </c>
      <c r="D168" s="79">
        <v>60</v>
      </c>
      <c r="E168" s="79">
        <v>9</v>
      </c>
      <c r="F168" s="100">
        <f t="shared" si="2"/>
        <v>494</v>
      </c>
    </row>
    <row r="169" spans="1:6" x14ac:dyDescent="0.25">
      <c r="A169" s="76" t="s">
        <v>159</v>
      </c>
      <c r="B169" s="99">
        <v>180</v>
      </c>
      <c r="C169" s="100">
        <v>565</v>
      </c>
      <c r="D169" s="79">
        <v>112</v>
      </c>
      <c r="E169" s="79">
        <v>0</v>
      </c>
      <c r="F169" s="100">
        <f t="shared" si="2"/>
        <v>677</v>
      </c>
    </row>
    <row r="170" spans="1:6" x14ac:dyDescent="0.25">
      <c r="A170" s="76" t="s">
        <v>160</v>
      </c>
      <c r="B170" s="99">
        <v>284</v>
      </c>
      <c r="C170" s="100">
        <v>825</v>
      </c>
      <c r="D170" s="79">
        <v>65</v>
      </c>
      <c r="E170" s="79">
        <v>46</v>
      </c>
      <c r="F170" s="100">
        <f t="shared" si="2"/>
        <v>890</v>
      </c>
    </row>
    <row r="171" spans="1:6" x14ac:dyDescent="0.25">
      <c r="A171" s="76" t="s">
        <v>161</v>
      </c>
      <c r="B171" s="99">
        <v>379</v>
      </c>
      <c r="C171" s="100">
        <v>1058</v>
      </c>
      <c r="D171" s="79">
        <v>49</v>
      </c>
      <c r="E171" s="79">
        <v>0</v>
      </c>
      <c r="F171" s="100">
        <f t="shared" si="2"/>
        <v>1107</v>
      </c>
    </row>
    <row r="172" spans="1:6" x14ac:dyDescent="0.25">
      <c r="A172" s="76" t="s">
        <v>162</v>
      </c>
      <c r="B172" s="99">
        <v>189</v>
      </c>
      <c r="C172" s="100">
        <v>553</v>
      </c>
      <c r="D172" s="79">
        <v>38</v>
      </c>
      <c r="E172" s="79">
        <v>0</v>
      </c>
      <c r="F172" s="100">
        <f t="shared" si="2"/>
        <v>591</v>
      </c>
    </row>
    <row r="173" spans="1:6" x14ac:dyDescent="0.25">
      <c r="A173" s="76" t="s">
        <v>163</v>
      </c>
      <c r="B173" s="99">
        <v>226</v>
      </c>
      <c r="C173" s="100">
        <v>696</v>
      </c>
      <c r="D173" s="79">
        <v>244</v>
      </c>
      <c r="E173" s="79">
        <v>0</v>
      </c>
      <c r="F173" s="100">
        <f t="shared" si="2"/>
        <v>940</v>
      </c>
    </row>
    <row r="174" spans="1:6" x14ac:dyDescent="0.25">
      <c r="A174" s="76" t="s">
        <v>164</v>
      </c>
      <c r="B174" s="99">
        <v>124</v>
      </c>
      <c r="C174" s="100">
        <v>360</v>
      </c>
      <c r="D174" s="79">
        <v>0</v>
      </c>
      <c r="E174" s="79">
        <v>0</v>
      </c>
      <c r="F174" s="100">
        <f t="shared" si="2"/>
        <v>360</v>
      </c>
    </row>
    <row r="175" spans="1:6" x14ac:dyDescent="0.25">
      <c r="A175" s="76" t="s">
        <v>165</v>
      </c>
      <c r="B175" s="99">
        <v>182</v>
      </c>
      <c r="C175" s="100">
        <v>452</v>
      </c>
      <c r="D175" s="79">
        <v>124</v>
      </c>
      <c r="E175" s="79">
        <v>81</v>
      </c>
      <c r="F175" s="100">
        <f t="shared" si="2"/>
        <v>576</v>
      </c>
    </row>
    <row r="176" spans="1:6" x14ac:dyDescent="0.25">
      <c r="A176" s="76" t="s">
        <v>166</v>
      </c>
      <c r="B176" s="99">
        <v>377</v>
      </c>
      <c r="C176" s="100">
        <v>1043</v>
      </c>
      <c r="D176" s="79">
        <v>49</v>
      </c>
      <c r="E176" s="79">
        <v>0</v>
      </c>
      <c r="F176" s="100">
        <f t="shared" si="2"/>
        <v>1092</v>
      </c>
    </row>
    <row r="177" spans="1:6" x14ac:dyDescent="0.25">
      <c r="A177" s="76" t="s">
        <v>167</v>
      </c>
      <c r="B177" s="99">
        <v>217</v>
      </c>
      <c r="C177" s="100">
        <v>592</v>
      </c>
      <c r="D177" s="79">
        <v>12</v>
      </c>
      <c r="E177" s="79">
        <v>5</v>
      </c>
      <c r="F177" s="100">
        <f t="shared" si="2"/>
        <v>604</v>
      </c>
    </row>
    <row r="178" spans="1:6" x14ac:dyDescent="0.25">
      <c r="A178" s="76" t="s">
        <v>168</v>
      </c>
      <c r="B178" s="99">
        <v>150</v>
      </c>
      <c r="C178" s="100">
        <v>411</v>
      </c>
      <c r="D178" s="79">
        <v>0</v>
      </c>
      <c r="E178" s="79">
        <v>0</v>
      </c>
      <c r="F178" s="100">
        <f t="shared" si="2"/>
        <v>411</v>
      </c>
    </row>
    <row r="179" spans="1:6" x14ac:dyDescent="0.25">
      <c r="A179" s="76" t="s">
        <v>169</v>
      </c>
      <c r="B179" s="99">
        <v>59</v>
      </c>
      <c r="C179" s="100">
        <v>326</v>
      </c>
      <c r="D179" s="79">
        <v>63</v>
      </c>
      <c r="E179" s="79">
        <v>57</v>
      </c>
      <c r="F179" s="100">
        <f t="shared" si="2"/>
        <v>389</v>
      </c>
    </row>
    <row r="180" spans="1:6" x14ac:dyDescent="0.25">
      <c r="A180" s="76" t="s">
        <v>171</v>
      </c>
      <c r="B180" s="99">
        <v>96</v>
      </c>
      <c r="C180" s="100">
        <v>269</v>
      </c>
      <c r="D180" s="79">
        <v>29</v>
      </c>
      <c r="E180" s="79">
        <v>12</v>
      </c>
      <c r="F180" s="100">
        <f t="shared" si="2"/>
        <v>298</v>
      </c>
    </row>
    <row r="181" spans="1:6" x14ac:dyDescent="0.25">
      <c r="A181" s="76" t="s">
        <v>172</v>
      </c>
      <c r="B181" s="99">
        <v>209</v>
      </c>
      <c r="C181" s="100">
        <v>486</v>
      </c>
      <c r="D181" s="79">
        <v>8</v>
      </c>
      <c r="E181" s="79">
        <v>0</v>
      </c>
      <c r="F181" s="100">
        <f t="shared" si="2"/>
        <v>494</v>
      </c>
    </row>
    <row r="182" spans="1:6" x14ac:dyDescent="0.25">
      <c r="A182" s="76" t="s">
        <v>173</v>
      </c>
      <c r="B182" s="99">
        <v>211</v>
      </c>
      <c r="C182" s="100">
        <v>602</v>
      </c>
      <c r="D182" s="79">
        <v>228</v>
      </c>
      <c r="E182" s="79">
        <v>180</v>
      </c>
      <c r="F182" s="100">
        <f t="shared" si="2"/>
        <v>830</v>
      </c>
    </row>
    <row r="183" spans="1:6" x14ac:dyDescent="0.25">
      <c r="A183" s="76" t="s">
        <v>174</v>
      </c>
      <c r="B183" s="99">
        <v>100</v>
      </c>
      <c r="C183" s="100">
        <v>281</v>
      </c>
      <c r="D183" s="79">
        <v>85</v>
      </c>
      <c r="E183" s="79">
        <v>84</v>
      </c>
      <c r="F183" s="100">
        <f t="shared" si="2"/>
        <v>366</v>
      </c>
    </row>
    <row r="184" spans="1:6" x14ac:dyDescent="0.25">
      <c r="A184" s="76" t="s">
        <v>175</v>
      </c>
      <c r="B184" s="99">
        <v>151</v>
      </c>
      <c r="C184" s="100">
        <v>446</v>
      </c>
      <c r="D184" s="79">
        <v>14</v>
      </c>
      <c r="E184" s="79">
        <v>0</v>
      </c>
      <c r="F184" s="100">
        <f t="shared" si="2"/>
        <v>460</v>
      </c>
    </row>
    <row r="185" spans="1:6" x14ac:dyDescent="0.25">
      <c r="A185" s="76" t="s">
        <v>176</v>
      </c>
      <c r="B185" s="99">
        <v>95</v>
      </c>
      <c r="C185" s="100">
        <v>226</v>
      </c>
      <c r="D185" s="79">
        <v>0</v>
      </c>
      <c r="E185" s="79">
        <v>0</v>
      </c>
      <c r="F185" s="100">
        <f t="shared" si="2"/>
        <v>226</v>
      </c>
    </row>
    <row r="186" spans="1:6" x14ac:dyDescent="0.25">
      <c r="A186" s="76" t="s">
        <v>177</v>
      </c>
      <c r="B186" s="99">
        <v>136</v>
      </c>
      <c r="C186" s="100">
        <v>384</v>
      </c>
      <c r="D186" s="79">
        <v>0</v>
      </c>
      <c r="E186" s="79">
        <v>0</v>
      </c>
      <c r="F186" s="100">
        <f t="shared" si="2"/>
        <v>384</v>
      </c>
    </row>
    <row r="187" spans="1:6" x14ac:dyDescent="0.25">
      <c r="A187" s="76" t="s">
        <v>178</v>
      </c>
      <c r="B187" s="99">
        <v>99</v>
      </c>
      <c r="C187" s="100">
        <v>279</v>
      </c>
      <c r="D187" s="79">
        <v>2</v>
      </c>
      <c r="E187" s="79">
        <v>0</v>
      </c>
      <c r="F187" s="100">
        <f t="shared" si="2"/>
        <v>281</v>
      </c>
    </row>
    <row r="188" spans="1:6" x14ac:dyDescent="0.25">
      <c r="A188" s="76" t="s">
        <v>179</v>
      </c>
      <c r="B188" s="99">
        <v>0</v>
      </c>
      <c r="C188" s="100">
        <v>103</v>
      </c>
      <c r="D188" s="79">
        <v>4</v>
      </c>
      <c r="E188" s="79">
        <v>0</v>
      </c>
      <c r="F188" s="100">
        <f t="shared" si="2"/>
        <v>107</v>
      </c>
    </row>
    <row r="189" spans="1:6" x14ac:dyDescent="0.25">
      <c r="A189" s="76" t="s">
        <v>180</v>
      </c>
      <c r="B189" s="99">
        <v>180</v>
      </c>
      <c r="C189" s="100">
        <v>577</v>
      </c>
      <c r="D189" s="79">
        <v>67</v>
      </c>
      <c r="E189" s="79">
        <v>0</v>
      </c>
      <c r="F189" s="100">
        <f t="shared" si="2"/>
        <v>644</v>
      </c>
    </row>
    <row r="190" spans="1:6" x14ac:dyDescent="0.25">
      <c r="A190" s="76" t="s">
        <v>181</v>
      </c>
      <c r="B190" s="99">
        <v>193</v>
      </c>
      <c r="C190" s="100">
        <v>445</v>
      </c>
      <c r="D190" s="79">
        <v>202</v>
      </c>
      <c r="E190" s="79">
        <v>136</v>
      </c>
      <c r="F190" s="100">
        <f t="shared" si="2"/>
        <v>647</v>
      </c>
    </row>
    <row r="191" spans="1:6" x14ac:dyDescent="0.25">
      <c r="A191" s="76" t="s">
        <v>182</v>
      </c>
      <c r="B191" s="99">
        <v>183</v>
      </c>
      <c r="C191" s="100">
        <v>565</v>
      </c>
      <c r="D191" s="79">
        <v>157</v>
      </c>
      <c r="E191" s="79">
        <v>121</v>
      </c>
      <c r="F191" s="100">
        <f t="shared" si="2"/>
        <v>722</v>
      </c>
    </row>
    <row r="192" spans="1:6" x14ac:dyDescent="0.25">
      <c r="A192" s="76" t="s">
        <v>183</v>
      </c>
      <c r="B192" s="99">
        <v>320</v>
      </c>
      <c r="C192" s="100">
        <v>923</v>
      </c>
      <c r="D192" s="79">
        <v>56</v>
      </c>
      <c r="E192" s="79">
        <v>0</v>
      </c>
      <c r="F192" s="100">
        <f t="shared" si="2"/>
        <v>979</v>
      </c>
    </row>
    <row r="193" spans="1:6" x14ac:dyDescent="0.25">
      <c r="A193" s="76" t="s">
        <v>184</v>
      </c>
      <c r="B193" s="99">
        <v>179</v>
      </c>
      <c r="C193" s="100">
        <v>496</v>
      </c>
      <c r="D193" s="79">
        <v>107</v>
      </c>
      <c r="E193" s="79">
        <v>68</v>
      </c>
      <c r="F193" s="100">
        <f t="shared" si="2"/>
        <v>603</v>
      </c>
    </row>
    <row r="194" spans="1:6" x14ac:dyDescent="0.25">
      <c r="A194" s="76" t="s">
        <v>185</v>
      </c>
      <c r="B194" s="99">
        <v>113</v>
      </c>
      <c r="C194" s="100">
        <v>306</v>
      </c>
      <c r="D194" s="79">
        <v>3</v>
      </c>
      <c r="E194" s="79">
        <v>0</v>
      </c>
      <c r="F194" s="100">
        <f t="shared" si="2"/>
        <v>309</v>
      </c>
    </row>
    <row r="195" spans="1:6" x14ac:dyDescent="0.25">
      <c r="A195" s="76" t="s">
        <v>186</v>
      </c>
      <c r="B195" s="99">
        <v>130</v>
      </c>
      <c r="C195" s="100">
        <v>396</v>
      </c>
      <c r="D195" s="79">
        <v>0</v>
      </c>
      <c r="E195" s="79">
        <v>0</v>
      </c>
      <c r="F195" s="100">
        <f t="shared" si="2"/>
        <v>396</v>
      </c>
    </row>
    <row r="196" spans="1:6" x14ac:dyDescent="0.25">
      <c r="A196" s="76" t="s">
        <v>187</v>
      </c>
      <c r="B196" s="99">
        <v>243</v>
      </c>
      <c r="C196" s="100">
        <v>728</v>
      </c>
      <c r="D196" s="79">
        <v>571</v>
      </c>
      <c r="E196" s="79">
        <v>338</v>
      </c>
      <c r="F196" s="100">
        <f t="shared" si="2"/>
        <v>1299</v>
      </c>
    </row>
    <row r="197" spans="1:6" x14ac:dyDescent="0.25">
      <c r="A197" s="76" t="s">
        <v>188</v>
      </c>
      <c r="B197" s="99">
        <v>174</v>
      </c>
      <c r="C197" s="100">
        <v>492</v>
      </c>
      <c r="D197" s="79">
        <v>208</v>
      </c>
      <c r="E197" s="79">
        <v>0</v>
      </c>
      <c r="F197" s="100">
        <f t="shared" si="2"/>
        <v>700</v>
      </c>
    </row>
    <row r="198" spans="1:6" x14ac:dyDescent="0.25">
      <c r="A198" s="76" t="s">
        <v>189</v>
      </c>
      <c r="B198" s="99">
        <v>128</v>
      </c>
      <c r="C198" s="100">
        <v>433</v>
      </c>
      <c r="D198" s="79">
        <v>15</v>
      </c>
      <c r="E198" s="79">
        <v>0</v>
      </c>
      <c r="F198" s="100">
        <f t="shared" si="2"/>
        <v>448</v>
      </c>
    </row>
    <row r="199" spans="1:6" x14ac:dyDescent="0.25">
      <c r="A199" s="76" t="s">
        <v>190</v>
      </c>
      <c r="B199" s="99">
        <v>111</v>
      </c>
      <c r="C199" s="100">
        <v>323</v>
      </c>
      <c r="D199" s="79">
        <v>5</v>
      </c>
      <c r="E199" s="79">
        <v>5</v>
      </c>
      <c r="F199" s="100">
        <f t="shared" si="2"/>
        <v>328</v>
      </c>
    </row>
    <row r="200" spans="1:6" x14ac:dyDescent="0.25">
      <c r="A200" s="76" t="s">
        <v>170</v>
      </c>
      <c r="B200" s="99">
        <v>541</v>
      </c>
      <c r="C200" s="100">
        <v>1269</v>
      </c>
      <c r="D200" s="79">
        <v>89</v>
      </c>
      <c r="E200" s="79">
        <v>87</v>
      </c>
      <c r="F200" s="100">
        <f t="shared" si="2"/>
        <v>1358</v>
      </c>
    </row>
    <row r="201" spans="1:6" x14ac:dyDescent="0.25">
      <c r="A201" s="76" t="s">
        <v>191</v>
      </c>
      <c r="B201" s="99">
        <v>88</v>
      </c>
      <c r="C201" s="100">
        <v>246</v>
      </c>
      <c r="D201" s="79">
        <v>31</v>
      </c>
      <c r="E201" s="79">
        <v>26</v>
      </c>
      <c r="F201" s="100">
        <f t="shared" ref="F201:F210" si="3">SUM(C201,D201)</f>
        <v>277</v>
      </c>
    </row>
    <row r="202" spans="1:6" x14ac:dyDescent="0.25">
      <c r="A202" s="76" t="s">
        <v>192</v>
      </c>
      <c r="B202" s="99">
        <v>162</v>
      </c>
      <c r="C202" s="100">
        <v>419</v>
      </c>
      <c r="D202" s="79">
        <v>44</v>
      </c>
      <c r="E202" s="79">
        <v>44</v>
      </c>
      <c r="F202" s="100">
        <f t="shared" si="3"/>
        <v>463</v>
      </c>
    </row>
    <row r="203" spans="1:6" x14ac:dyDescent="0.25">
      <c r="A203" s="76" t="s">
        <v>193</v>
      </c>
      <c r="B203" s="99">
        <v>0</v>
      </c>
      <c r="C203" s="100">
        <v>57</v>
      </c>
      <c r="D203" s="79">
        <v>0</v>
      </c>
      <c r="E203" s="79">
        <v>0</v>
      </c>
      <c r="F203" s="100">
        <f t="shared" si="3"/>
        <v>57</v>
      </c>
    </row>
    <row r="204" spans="1:6" x14ac:dyDescent="0.25">
      <c r="A204" s="76" t="s">
        <v>194</v>
      </c>
      <c r="B204" s="99">
        <v>212</v>
      </c>
      <c r="C204" s="100">
        <v>515</v>
      </c>
      <c r="D204" s="79">
        <v>155</v>
      </c>
      <c r="E204" s="79">
        <v>104</v>
      </c>
      <c r="F204" s="100">
        <f t="shared" si="3"/>
        <v>670</v>
      </c>
    </row>
    <row r="205" spans="1:6" x14ac:dyDescent="0.25">
      <c r="A205" s="76" t="s">
        <v>195</v>
      </c>
      <c r="B205" s="99">
        <v>117</v>
      </c>
      <c r="C205" s="100">
        <v>316</v>
      </c>
      <c r="D205" s="79">
        <v>0</v>
      </c>
      <c r="E205" s="79">
        <v>0</v>
      </c>
      <c r="F205" s="100">
        <f t="shared" si="3"/>
        <v>316</v>
      </c>
    </row>
    <row r="206" spans="1:6" x14ac:dyDescent="0.25">
      <c r="A206" s="76" t="s">
        <v>196</v>
      </c>
      <c r="B206" s="99">
        <v>129</v>
      </c>
      <c r="C206" s="100">
        <v>327</v>
      </c>
      <c r="D206" s="79">
        <v>60</v>
      </c>
      <c r="E206" s="79">
        <v>0</v>
      </c>
      <c r="F206" s="100">
        <f t="shared" si="3"/>
        <v>387</v>
      </c>
    </row>
    <row r="207" spans="1:6" x14ac:dyDescent="0.25">
      <c r="A207" s="76" t="s">
        <v>197</v>
      </c>
      <c r="B207" s="99">
        <v>193</v>
      </c>
      <c r="C207" s="100">
        <v>611</v>
      </c>
      <c r="D207" s="79">
        <v>56</v>
      </c>
      <c r="E207" s="79">
        <v>0</v>
      </c>
      <c r="F207" s="100">
        <f t="shared" si="3"/>
        <v>667</v>
      </c>
    </row>
    <row r="208" spans="1:6" x14ac:dyDescent="0.25">
      <c r="A208" s="76" t="s">
        <v>198</v>
      </c>
      <c r="B208" s="99">
        <v>275</v>
      </c>
      <c r="C208" s="100">
        <v>589</v>
      </c>
      <c r="D208" s="79">
        <v>75</v>
      </c>
      <c r="E208" s="79">
        <v>1</v>
      </c>
      <c r="F208" s="100">
        <f t="shared" si="3"/>
        <v>664</v>
      </c>
    </row>
    <row r="209" spans="1:37" x14ac:dyDescent="0.25">
      <c r="A209" s="76" t="s">
        <v>199</v>
      </c>
      <c r="B209" s="99">
        <v>85</v>
      </c>
      <c r="C209" s="100">
        <v>230</v>
      </c>
      <c r="D209" s="79">
        <v>0</v>
      </c>
      <c r="E209" s="79">
        <v>0</v>
      </c>
      <c r="F209" s="100">
        <f t="shared" si="3"/>
        <v>230</v>
      </c>
    </row>
    <row r="210" spans="1:37" x14ac:dyDescent="0.25">
      <c r="A210" s="76" t="s">
        <v>200</v>
      </c>
      <c r="B210" s="99">
        <v>204</v>
      </c>
      <c r="C210" s="100">
        <v>621</v>
      </c>
      <c r="D210" s="79">
        <v>84</v>
      </c>
      <c r="E210" s="79">
        <v>0</v>
      </c>
      <c r="F210" s="100">
        <f t="shared" si="3"/>
        <v>705</v>
      </c>
    </row>
    <row r="211" spans="1:37" s="95" customFormat="1" ht="31.5" customHeight="1" x14ac:dyDescent="0.25">
      <c r="A211" s="96" t="s">
        <v>4</v>
      </c>
      <c r="B211" s="93">
        <v>38390</v>
      </c>
      <c r="C211" s="94">
        <v>111561</v>
      </c>
      <c r="D211" s="94">
        <v>18523</v>
      </c>
      <c r="E211" s="94">
        <v>5588</v>
      </c>
      <c r="F211" s="94">
        <v>130084</v>
      </c>
      <c r="G211" s="92"/>
      <c r="H211" s="92"/>
      <c r="I211" s="92"/>
      <c r="J211" s="92"/>
      <c r="K211" s="92"/>
      <c r="L211" s="92"/>
      <c r="M211" s="92"/>
      <c r="N211" s="92"/>
      <c r="O211" s="92"/>
      <c r="P211" s="92"/>
      <c r="Q211" s="92"/>
      <c r="R211" s="92"/>
      <c r="S211" s="92"/>
      <c r="T211" s="92"/>
      <c r="U211" s="92"/>
      <c r="V211" s="92"/>
      <c r="W211" s="92"/>
      <c r="X211" s="92"/>
      <c r="Y211" s="92"/>
      <c r="Z211" s="92"/>
      <c r="AA211" s="92"/>
      <c r="AB211" s="92"/>
      <c r="AC211" s="92"/>
      <c r="AD211" s="92"/>
      <c r="AE211" s="92"/>
      <c r="AF211" s="92"/>
      <c r="AG211" s="92"/>
      <c r="AH211" s="92"/>
      <c r="AI211" s="92"/>
      <c r="AJ211" s="92"/>
      <c r="AK211" s="92"/>
    </row>
    <row r="212" spans="1:37" ht="30" x14ac:dyDescent="0.25">
      <c r="A212" s="103" t="s">
        <v>265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8A1515-615B-455D-83A2-50CBFE0EB102}">
  <dimension ref="A1:AJ220"/>
  <sheetViews>
    <sheetView workbookViewId="0"/>
  </sheetViews>
  <sheetFormatPr defaultRowHeight="15" x14ac:dyDescent="0.25"/>
  <cols>
    <col min="1" max="1" width="51.85546875" style="51" customWidth="1"/>
    <col min="2" max="3" width="31.28515625" style="51" customWidth="1"/>
    <col min="4" max="4" width="31.28515625" style="50" customWidth="1"/>
    <col min="5" max="16384" width="9.140625" style="50"/>
  </cols>
  <sheetData>
    <row r="1" spans="1:36" x14ac:dyDescent="0.25">
      <c r="A1" s="50"/>
      <c r="C1" s="52"/>
      <c r="D1" s="52"/>
    </row>
    <row r="2" spans="1:36" s="53" customFormat="1" ht="33" customHeight="1" x14ac:dyDescent="0.45">
      <c r="A2" s="28" t="s">
        <v>253</v>
      </c>
      <c r="B2" s="54"/>
      <c r="C2" s="55"/>
      <c r="D2" s="55"/>
    </row>
    <row r="3" spans="1:36" ht="15.75" customHeight="1" x14ac:dyDescent="0.25">
      <c r="A3" s="50" t="s">
        <v>252</v>
      </c>
      <c r="C3" s="52"/>
      <c r="D3" s="52"/>
    </row>
    <row r="4" spans="1:36" s="58" customFormat="1" x14ac:dyDescent="0.25">
      <c r="A4" s="56"/>
      <c r="B4" s="56"/>
      <c r="C4" s="57"/>
      <c r="D4" s="56"/>
      <c r="G4" s="59"/>
      <c r="H4" s="59"/>
      <c r="I4" s="60"/>
      <c r="J4" s="60"/>
    </row>
    <row r="5" spans="1:36" s="62" customFormat="1" ht="31.5" customHeight="1" x14ac:dyDescent="0.25">
      <c r="A5" s="61" t="s">
        <v>0</v>
      </c>
      <c r="B5" s="61" t="s">
        <v>1</v>
      </c>
      <c r="C5" s="61" t="s">
        <v>2</v>
      </c>
      <c r="D5" s="61" t="s">
        <v>3</v>
      </c>
      <c r="E5" s="61"/>
      <c r="F5" s="61"/>
      <c r="G5" s="61"/>
      <c r="H5" s="61"/>
      <c r="I5" s="61"/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  <c r="V5" s="61"/>
      <c r="W5" s="61"/>
      <c r="X5" s="61"/>
      <c r="Y5" s="61"/>
      <c r="Z5" s="61"/>
      <c r="AA5" s="61"/>
      <c r="AB5" s="61"/>
      <c r="AC5" s="61"/>
      <c r="AD5" s="61"/>
      <c r="AE5" s="61"/>
      <c r="AF5" s="61"/>
      <c r="AG5" s="61"/>
      <c r="AH5" s="61"/>
      <c r="AI5" s="61"/>
      <c r="AJ5" s="61"/>
    </row>
    <row r="6" spans="1:36" s="62" customFormat="1" ht="31.5" customHeight="1" x14ac:dyDescent="0.25">
      <c r="A6" s="63" t="s">
        <v>4</v>
      </c>
      <c r="B6" s="64">
        <v>110156</v>
      </c>
      <c r="C6" s="64">
        <f>SUM(C8:C210)</f>
        <v>17117</v>
      </c>
      <c r="D6" s="64">
        <f>SUM(D8:D210)</f>
        <v>4558</v>
      </c>
      <c r="E6" s="61"/>
      <c r="F6" s="61"/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  <c r="V6" s="61"/>
      <c r="W6" s="61"/>
      <c r="X6" s="61"/>
      <c r="Y6" s="61"/>
      <c r="Z6" s="61"/>
      <c r="AA6" s="61"/>
      <c r="AB6" s="61"/>
      <c r="AC6" s="61"/>
      <c r="AD6" s="61"/>
      <c r="AE6" s="61"/>
      <c r="AF6" s="61"/>
      <c r="AG6" s="61"/>
      <c r="AH6" s="61"/>
      <c r="AI6" s="61"/>
      <c r="AJ6" s="61"/>
    </row>
    <row r="7" spans="1:36" s="58" customFormat="1" x14ac:dyDescent="0.25">
      <c r="A7" s="56"/>
      <c r="B7" s="65"/>
      <c r="C7" s="66"/>
      <c r="D7" s="65"/>
      <c r="G7" s="59"/>
      <c r="H7" s="59"/>
      <c r="I7" s="60"/>
      <c r="J7" s="60"/>
    </row>
    <row r="8" spans="1:36" x14ac:dyDescent="0.25">
      <c r="A8" s="50" t="s">
        <v>5</v>
      </c>
      <c r="B8" s="67">
        <v>453</v>
      </c>
      <c r="C8" s="67">
        <v>8</v>
      </c>
      <c r="D8" s="68">
        <v>0</v>
      </c>
      <c r="E8" s="69"/>
    </row>
    <row r="9" spans="1:36" x14ac:dyDescent="0.25">
      <c r="A9" s="50" t="s">
        <v>6</v>
      </c>
      <c r="B9" s="67">
        <v>406</v>
      </c>
      <c r="C9" s="67">
        <v>83</v>
      </c>
      <c r="D9" s="68">
        <v>76</v>
      </c>
      <c r="E9" s="69"/>
    </row>
    <row r="10" spans="1:36" x14ac:dyDescent="0.25">
      <c r="A10" s="50" t="s">
        <v>7</v>
      </c>
      <c r="B10" s="67">
        <v>407</v>
      </c>
      <c r="C10" s="67">
        <v>5</v>
      </c>
      <c r="D10" s="68">
        <v>0</v>
      </c>
      <c r="E10" s="69"/>
    </row>
    <row r="11" spans="1:36" x14ac:dyDescent="0.25">
      <c r="A11" s="50" t="s">
        <v>8</v>
      </c>
      <c r="B11" s="67">
        <v>1266</v>
      </c>
      <c r="C11" s="67">
        <v>152</v>
      </c>
      <c r="D11" s="68">
        <v>0</v>
      </c>
      <c r="E11" s="69"/>
    </row>
    <row r="12" spans="1:36" x14ac:dyDescent="0.25">
      <c r="A12" s="50" t="s">
        <v>9</v>
      </c>
      <c r="B12" s="67">
        <v>128</v>
      </c>
      <c r="C12" s="67">
        <v>70</v>
      </c>
      <c r="D12" s="68">
        <v>0</v>
      </c>
      <c r="E12" s="69"/>
    </row>
    <row r="13" spans="1:36" x14ac:dyDescent="0.25">
      <c r="A13" s="50" t="s">
        <v>10</v>
      </c>
      <c r="B13" s="67">
        <v>777</v>
      </c>
      <c r="C13" s="67">
        <v>211</v>
      </c>
      <c r="D13" s="68">
        <v>78</v>
      </c>
      <c r="E13" s="69"/>
    </row>
    <row r="14" spans="1:36" x14ac:dyDescent="0.25">
      <c r="A14" s="50" t="s">
        <v>11</v>
      </c>
      <c r="B14" s="67">
        <v>199</v>
      </c>
      <c r="C14" s="67">
        <v>0</v>
      </c>
      <c r="D14" s="68">
        <v>0</v>
      </c>
      <c r="E14" s="69"/>
    </row>
    <row r="15" spans="1:36" x14ac:dyDescent="0.25">
      <c r="A15" s="50" t="s">
        <v>12</v>
      </c>
      <c r="B15" s="67">
        <v>336</v>
      </c>
      <c r="C15" s="67">
        <v>550</v>
      </c>
      <c r="D15" s="68">
        <v>3</v>
      </c>
      <c r="E15" s="69"/>
    </row>
    <row r="16" spans="1:36" x14ac:dyDescent="0.25">
      <c r="A16" s="50" t="s">
        <v>13</v>
      </c>
      <c r="B16" s="67">
        <v>336</v>
      </c>
      <c r="C16" s="67">
        <v>32</v>
      </c>
      <c r="D16" s="68">
        <v>10</v>
      </c>
      <c r="E16" s="69"/>
    </row>
    <row r="17" spans="1:5" x14ac:dyDescent="0.25">
      <c r="A17" s="50" t="s">
        <v>14</v>
      </c>
      <c r="B17" s="67">
        <v>392</v>
      </c>
      <c r="C17" s="67">
        <v>0</v>
      </c>
      <c r="D17" s="68">
        <v>0</v>
      </c>
      <c r="E17" s="69"/>
    </row>
    <row r="18" spans="1:5" x14ac:dyDescent="0.25">
      <c r="A18" s="50" t="s">
        <v>15</v>
      </c>
      <c r="B18" s="67">
        <v>462</v>
      </c>
      <c r="C18" s="67">
        <v>10</v>
      </c>
      <c r="D18" s="68">
        <v>8</v>
      </c>
      <c r="E18" s="69"/>
    </row>
    <row r="19" spans="1:5" x14ac:dyDescent="0.25">
      <c r="A19" s="50" t="s">
        <v>16</v>
      </c>
      <c r="B19" s="67">
        <v>241</v>
      </c>
      <c r="C19" s="67">
        <v>0</v>
      </c>
      <c r="D19" s="68">
        <v>0</v>
      </c>
      <c r="E19" s="69"/>
    </row>
    <row r="20" spans="1:5" x14ac:dyDescent="0.25">
      <c r="A20" s="50" t="s">
        <v>17</v>
      </c>
      <c r="B20" s="67">
        <v>662</v>
      </c>
      <c r="C20" s="67">
        <v>69</v>
      </c>
      <c r="D20" s="68">
        <v>0</v>
      </c>
      <c r="E20" s="69"/>
    </row>
    <row r="21" spans="1:5" x14ac:dyDescent="0.25">
      <c r="A21" s="50" t="s">
        <v>18</v>
      </c>
      <c r="B21" s="67">
        <v>644</v>
      </c>
      <c r="C21" s="67">
        <v>1</v>
      </c>
      <c r="D21" s="68">
        <v>0</v>
      </c>
      <c r="E21" s="69"/>
    </row>
    <row r="22" spans="1:5" x14ac:dyDescent="0.25">
      <c r="A22" s="50" t="s">
        <v>19</v>
      </c>
      <c r="B22" s="67">
        <v>384</v>
      </c>
      <c r="C22" s="67">
        <v>0</v>
      </c>
      <c r="D22" s="68">
        <v>0</v>
      </c>
      <c r="E22" s="69"/>
    </row>
    <row r="23" spans="1:5" x14ac:dyDescent="0.25">
      <c r="A23" s="50" t="s">
        <v>20</v>
      </c>
      <c r="B23" s="67">
        <v>276</v>
      </c>
      <c r="C23" s="67">
        <v>0</v>
      </c>
      <c r="D23" s="68">
        <v>0</v>
      </c>
      <c r="E23" s="69"/>
    </row>
    <row r="24" spans="1:5" x14ac:dyDescent="0.25">
      <c r="A24" s="50" t="s">
        <v>21</v>
      </c>
      <c r="B24" s="67">
        <v>718</v>
      </c>
      <c r="C24" s="67">
        <v>15</v>
      </c>
      <c r="D24" s="68">
        <v>0</v>
      </c>
      <c r="E24" s="69"/>
    </row>
    <row r="25" spans="1:5" x14ac:dyDescent="0.25">
      <c r="A25" s="50" t="s">
        <v>22</v>
      </c>
      <c r="B25" s="67">
        <v>720</v>
      </c>
      <c r="C25" s="67">
        <v>369</v>
      </c>
      <c r="D25" s="68">
        <v>125</v>
      </c>
      <c r="E25" s="69"/>
    </row>
    <row r="26" spans="1:5" x14ac:dyDescent="0.25">
      <c r="A26" s="50" t="s">
        <v>23</v>
      </c>
      <c r="B26" s="67">
        <v>381</v>
      </c>
      <c r="C26" s="67">
        <v>6</v>
      </c>
      <c r="D26" s="68">
        <v>0</v>
      </c>
      <c r="E26" s="69"/>
    </row>
    <row r="27" spans="1:5" x14ac:dyDescent="0.25">
      <c r="A27" s="50" t="s">
        <v>24</v>
      </c>
      <c r="B27" s="67">
        <v>1081</v>
      </c>
      <c r="C27" s="67">
        <v>38</v>
      </c>
      <c r="D27" s="68">
        <v>0</v>
      </c>
      <c r="E27" s="69"/>
    </row>
    <row r="28" spans="1:5" x14ac:dyDescent="0.25">
      <c r="A28" s="50" t="s">
        <v>25</v>
      </c>
      <c r="B28" s="67">
        <v>658</v>
      </c>
      <c r="C28" s="67">
        <v>108</v>
      </c>
      <c r="D28" s="68">
        <v>90</v>
      </c>
      <c r="E28" s="69"/>
    </row>
    <row r="29" spans="1:5" x14ac:dyDescent="0.25">
      <c r="A29" s="50" t="s">
        <v>26</v>
      </c>
      <c r="B29" s="67">
        <v>937</v>
      </c>
      <c r="C29" s="67">
        <v>443</v>
      </c>
      <c r="D29" s="68">
        <v>0</v>
      </c>
      <c r="E29" s="69"/>
    </row>
    <row r="30" spans="1:5" x14ac:dyDescent="0.25">
      <c r="A30" s="50" t="s">
        <v>27</v>
      </c>
      <c r="B30" s="67">
        <v>500</v>
      </c>
      <c r="C30" s="67">
        <v>87</v>
      </c>
      <c r="D30" s="68">
        <v>0</v>
      </c>
      <c r="E30" s="69"/>
    </row>
    <row r="31" spans="1:5" x14ac:dyDescent="0.25">
      <c r="A31" s="50" t="s">
        <v>28</v>
      </c>
      <c r="B31" s="67">
        <v>945</v>
      </c>
      <c r="C31" s="67">
        <v>74</v>
      </c>
      <c r="D31" s="68">
        <v>32</v>
      </c>
      <c r="E31" s="69"/>
    </row>
    <row r="32" spans="1:5" x14ac:dyDescent="0.25">
      <c r="A32" s="50" t="s">
        <v>29</v>
      </c>
      <c r="B32" s="67">
        <v>420</v>
      </c>
      <c r="C32" s="67">
        <v>0</v>
      </c>
      <c r="D32" s="68">
        <v>0</v>
      </c>
      <c r="E32" s="69"/>
    </row>
    <row r="33" spans="1:5" x14ac:dyDescent="0.25">
      <c r="A33" s="50" t="s">
        <v>30</v>
      </c>
      <c r="B33" s="67">
        <v>942</v>
      </c>
      <c r="C33" s="67">
        <v>205</v>
      </c>
      <c r="D33" s="68">
        <v>0</v>
      </c>
      <c r="E33" s="69"/>
    </row>
    <row r="34" spans="1:5" x14ac:dyDescent="0.25">
      <c r="A34" s="50" t="s">
        <v>31</v>
      </c>
      <c r="B34" s="67">
        <v>418</v>
      </c>
      <c r="C34" s="67">
        <v>0</v>
      </c>
      <c r="D34" s="68">
        <v>0</v>
      </c>
      <c r="E34" s="69"/>
    </row>
    <row r="35" spans="1:5" x14ac:dyDescent="0.25">
      <c r="A35" s="50" t="s">
        <v>32</v>
      </c>
      <c r="B35" s="67">
        <v>391</v>
      </c>
      <c r="C35" s="67">
        <v>79</v>
      </c>
      <c r="D35" s="68">
        <v>0</v>
      </c>
      <c r="E35" s="69"/>
    </row>
    <row r="36" spans="1:5" x14ac:dyDescent="0.25">
      <c r="A36" s="50" t="s">
        <v>246</v>
      </c>
      <c r="B36" s="67">
        <v>934</v>
      </c>
      <c r="C36" s="67">
        <v>106</v>
      </c>
      <c r="D36" s="68">
        <v>0</v>
      </c>
      <c r="E36" s="69"/>
    </row>
    <row r="37" spans="1:5" x14ac:dyDescent="0.25">
      <c r="A37" s="50" t="s">
        <v>33</v>
      </c>
      <c r="B37" s="67">
        <v>391</v>
      </c>
      <c r="C37" s="67">
        <v>163</v>
      </c>
      <c r="D37" s="68">
        <v>1</v>
      </c>
      <c r="E37" s="69"/>
    </row>
    <row r="38" spans="1:5" x14ac:dyDescent="0.25">
      <c r="A38" s="50" t="s">
        <v>34</v>
      </c>
      <c r="B38" s="67">
        <v>350</v>
      </c>
      <c r="C38" s="67">
        <v>14</v>
      </c>
      <c r="D38" s="68">
        <v>0</v>
      </c>
      <c r="E38" s="69"/>
    </row>
    <row r="39" spans="1:5" x14ac:dyDescent="0.25">
      <c r="A39" s="50" t="s">
        <v>35</v>
      </c>
      <c r="B39" s="67">
        <v>491</v>
      </c>
      <c r="C39" s="67">
        <v>27</v>
      </c>
      <c r="D39" s="68">
        <v>0</v>
      </c>
      <c r="E39" s="69"/>
    </row>
    <row r="40" spans="1:5" x14ac:dyDescent="0.25">
      <c r="A40" s="50" t="s">
        <v>36</v>
      </c>
      <c r="B40" s="67">
        <v>564</v>
      </c>
      <c r="C40" s="67">
        <v>1</v>
      </c>
      <c r="D40" s="68">
        <v>0</v>
      </c>
      <c r="E40" s="69"/>
    </row>
    <row r="41" spans="1:5" x14ac:dyDescent="0.25">
      <c r="A41" s="50" t="s">
        <v>37</v>
      </c>
      <c r="B41" s="67">
        <v>597</v>
      </c>
      <c r="C41" s="67">
        <v>92</v>
      </c>
      <c r="D41" s="68">
        <v>0</v>
      </c>
      <c r="E41" s="69"/>
    </row>
    <row r="42" spans="1:5" x14ac:dyDescent="0.25">
      <c r="A42" s="50" t="s">
        <v>38</v>
      </c>
      <c r="B42" s="67">
        <v>729</v>
      </c>
      <c r="C42" s="67">
        <v>128</v>
      </c>
      <c r="D42" s="68">
        <v>0</v>
      </c>
      <c r="E42" s="69"/>
    </row>
    <row r="43" spans="1:5" x14ac:dyDescent="0.25">
      <c r="A43" s="50" t="s">
        <v>39</v>
      </c>
      <c r="B43" s="67">
        <v>318</v>
      </c>
      <c r="C43" s="67">
        <v>19</v>
      </c>
      <c r="D43" s="68">
        <v>0</v>
      </c>
      <c r="E43" s="69"/>
    </row>
    <row r="44" spans="1:5" x14ac:dyDescent="0.25">
      <c r="A44" s="50" t="s">
        <v>40</v>
      </c>
      <c r="B44" s="67">
        <v>482</v>
      </c>
      <c r="C44" s="67">
        <v>0</v>
      </c>
      <c r="D44" s="68">
        <v>0</v>
      </c>
      <c r="E44" s="69"/>
    </row>
    <row r="45" spans="1:5" x14ac:dyDescent="0.25">
      <c r="A45" s="50" t="s">
        <v>41</v>
      </c>
      <c r="B45" s="67">
        <v>323</v>
      </c>
      <c r="C45" s="67">
        <v>42</v>
      </c>
      <c r="D45" s="68">
        <v>1</v>
      </c>
      <c r="E45" s="69"/>
    </row>
    <row r="46" spans="1:5" x14ac:dyDescent="0.25">
      <c r="A46" s="50" t="s">
        <v>42</v>
      </c>
      <c r="B46" s="67">
        <v>549</v>
      </c>
      <c r="C46" s="67">
        <v>60</v>
      </c>
      <c r="D46" s="68">
        <v>0</v>
      </c>
      <c r="E46" s="69"/>
    </row>
    <row r="47" spans="1:5" x14ac:dyDescent="0.25">
      <c r="A47" s="50" t="s">
        <v>43</v>
      </c>
      <c r="B47" s="67">
        <v>1264</v>
      </c>
      <c r="C47" s="67">
        <v>319</v>
      </c>
      <c r="D47" s="68">
        <v>0</v>
      </c>
      <c r="E47" s="69"/>
    </row>
    <row r="48" spans="1:5" x14ac:dyDescent="0.25">
      <c r="A48" s="50" t="s">
        <v>44</v>
      </c>
      <c r="B48" s="67">
        <v>122</v>
      </c>
      <c r="C48" s="67">
        <v>0</v>
      </c>
      <c r="D48" s="68">
        <v>0</v>
      </c>
      <c r="E48" s="69"/>
    </row>
    <row r="49" spans="1:5" x14ac:dyDescent="0.25">
      <c r="A49" s="50" t="s">
        <v>45</v>
      </c>
      <c r="B49" s="67">
        <v>374</v>
      </c>
      <c r="C49" s="67">
        <v>77</v>
      </c>
      <c r="D49" s="68">
        <v>13</v>
      </c>
      <c r="E49" s="69"/>
    </row>
    <row r="50" spans="1:5" x14ac:dyDescent="0.25">
      <c r="A50" s="50" t="s">
        <v>46</v>
      </c>
      <c r="B50" s="67">
        <v>631</v>
      </c>
      <c r="C50" s="67">
        <v>141</v>
      </c>
      <c r="D50" s="68">
        <v>0</v>
      </c>
      <c r="E50" s="69"/>
    </row>
    <row r="51" spans="1:5" x14ac:dyDescent="0.25">
      <c r="A51" s="50" t="s">
        <v>47</v>
      </c>
      <c r="B51" s="67">
        <v>292</v>
      </c>
      <c r="C51" s="67">
        <v>10</v>
      </c>
      <c r="D51" s="68">
        <v>0</v>
      </c>
      <c r="E51" s="69"/>
    </row>
    <row r="52" spans="1:5" x14ac:dyDescent="0.25">
      <c r="A52" s="50" t="s">
        <v>48</v>
      </c>
      <c r="B52" s="67">
        <v>243</v>
      </c>
      <c r="C52" s="67">
        <v>0</v>
      </c>
      <c r="D52" s="68">
        <v>0</v>
      </c>
      <c r="E52" s="69"/>
    </row>
    <row r="53" spans="1:5" x14ac:dyDescent="0.25">
      <c r="A53" s="50" t="s">
        <v>49</v>
      </c>
      <c r="B53" s="67">
        <v>763</v>
      </c>
      <c r="C53" s="67">
        <v>206</v>
      </c>
      <c r="D53" s="68">
        <v>77</v>
      </c>
      <c r="E53" s="69"/>
    </row>
    <row r="54" spans="1:5" x14ac:dyDescent="0.25">
      <c r="A54" s="50" t="s">
        <v>50</v>
      </c>
      <c r="B54" s="67">
        <v>724</v>
      </c>
      <c r="C54" s="67">
        <v>69</v>
      </c>
      <c r="D54" s="68">
        <v>0</v>
      </c>
      <c r="E54" s="69"/>
    </row>
    <row r="55" spans="1:5" x14ac:dyDescent="0.25">
      <c r="A55" s="50" t="s">
        <v>51</v>
      </c>
      <c r="B55" s="67">
        <v>580</v>
      </c>
      <c r="C55" s="67">
        <v>0</v>
      </c>
      <c r="D55" s="68">
        <v>0</v>
      </c>
      <c r="E55" s="69"/>
    </row>
    <row r="56" spans="1:5" x14ac:dyDescent="0.25">
      <c r="A56" s="50" t="s">
        <v>247</v>
      </c>
      <c r="B56" s="67">
        <v>271</v>
      </c>
      <c r="C56" s="67">
        <v>8</v>
      </c>
      <c r="D56" s="68">
        <v>0</v>
      </c>
      <c r="E56" s="69"/>
    </row>
    <row r="57" spans="1:5" x14ac:dyDescent="0.25">
      <c r="A57" s="50" t="s">
        <v>52</v>
      </c>
      <c r="B57" s="67">
        <v>312</v>
      </c>
      <c r="C57" s="67">
        <v>15</v>
      </c>
      <c r="D57" s="68">
        <v>0</v>
      </c>
      <c r="E57" s="69"/>
    </row>
    <row r="58" spans="1:5" x14ac:dyDescent="0.25">
      <c r="A58" s="50" t="s">
        <v>53</v>
      </c>
      <c r="B58" s="67">
        <v>405</v>
      </c>
      <c r="C58" s="67">
        <v>147</v>
      </c>
      <c r="D58" s="68">
        <v>123</v>
      </c>
      <c r="E58" s="69"/>
    </row>
    <row r="59" spans="1:5" x14ac:dyDescent="0.25">
      <c r="A59" s="50" t="s">
        <v>54</v>
      </c>
      <c r="B59" s="67">
        <v>666</v>
      </c>
      <c r="C59" s="67">
        <v>201</v>
      </c>
      <c r="D59" s="68">
        <v>0</v>
      </c>
      <c r="E59" s="69"/>
    </row>
    <row r="60" spans="1:5" x14ac:dyDescent="0.25">
      <c r="A60" s="50" t="s">
        <v>55</v>
      </c>
      <c r="B60" s="67">
        <v>400</v>
      </c>
      <c r="C60" s="67">
        <v>3</v>
      </c>
      <c r="D60" s="68">
        <v>0</v>
      </c>
      <c r="E60" s="69"/>
    </row>
    <row r="61" spans="1:5" x14ac:dyDescent="0.25">
      <c r="A61" s="50" t="s">
        <v>56</v>
      </c>
      <c r="B61" s="67">
        <v>353</v>
      </c>
      <c r="C61" s="67">
        <v>0</v>
      </c>
      <c r="D61" s="68">
        <v>0</v>
      </c>
      <c r="E61" s="69"/>
    </row>
    <row r="62" spans="1:5" x14ac:dyDescent="0.25">
      <c r="A62" s="50" t="s">
        <v>57</v>
      </c>
      <c r="B62" s="67">
        <v>853</v>
      </c>
      <c r="C62" s="67">
        <v>243</v>
      </c>
      <c r="D62" s="68">
        <v>0</v>
      </c>
      <c r="E62" s="69"/>
    </row>
    <row r="63" spans="1:5" x14ac:dyDescent="0.25">
      <c r="A63" s="50" t="s">
        <v>58</v>
      </c>
      <c r="B63" s="67">
        <v>223</v>
      </c>
      <c r="C63" s="67">
        <v>64</v>
      </c>
      <c r="D63" s="68">
        <v>0</v>
      </c>
      <c r="E63" s="69"/>
    </row>
    <row r="64" spans="1:5" x14ac:dyDescent="0.25">
      <c r="A64" s="50" t="s">
        <v>59</v>
      </c>
      <c r="B64" s="67">
        <v>520</v>
      </c>
      <c r="C64" s="67">
        <v>4</v>
      </c>
      <c r="D64" s="68">
        <v>0</v>
      </c>
      <c r="E64" s="69"/>
    </row>
    <row r="65" spans="1:5" x14ac:dyDescent="0.25">
      <c r="A65" s="50" t="s">
        <v>60</v>
      </c>
      <c r="B65" s="67">
        <v>383</v>
      </c>
      <c r="C65" s="67">
        <v>202</v>
      </c>
      <c r="D65" s="68">
        <v>201</v>
      </c>
      <c r="E65" s="69"/>
    </row>
    <row r="66" spans="1:5" x14ac:dyDescent="0.25">
      <c r="A66" s="50" t="s">
        <v>61</v>
      </c>
      <c r="B66" s="67">
        <v>460</v>
      </c>
      <c r="C66" s="67">
        <v>37</v>
      </c>
      <c r="D66" s="68">
        <v>0</v>
      </c>
      <c r="E66" s="69"/>
    </row>
    <row r="67" spans="1:5" x14ac:dyDescent="0.25">
      <c r="A67" s="50" t="s">
        <v>62</v>
      </c>
      <c r="B67" s="67">
        <v>536</v>
      </c>
      <c r="C67" s="67">
        <v>25</v>
      </c>
      <c r="D67" s="68">
        <v>0</v>
      </c>
      <c r="E67" s="69"/>
    </row>
    <row r="68" spans="1:5" x14ac:dyDescent="0.25">
      <c r="A68" s="50" t="s">
        <v>63</v>
      </c>
      <c r="B68" s="67">
        <v>969</v>
      </c>
      <c r="C68" s="67">
        <v>115</v>
      </c>
      <c r="D68" s="68">
        <v>0</v>
      </c>
      <c r="E68" s="69"/>
    </row>
    <row r="69" spans="1:5" x14ac:dyDescent="0.25">
      <c r="A69" s="50" t="s">
        <v>64</v>
      </c>
      <c r="B69" s="67">
        <v>1216</v>
      </c>
      <c r="C69" s="67">
        <v>241</v>
      </c>
      <c r="D69" s="68">
        <v>0</v>
      </c>
      <c r="E69" s="69"/>
    </row>
    <row r="70" spans="1:5" x14ac:dyDescent="0.25">
      <c r="A70" s="50" t="s">
        <v>65</v>
      </c>
      <c r="B70" s="67">
        <v>525</v>
      </c>
      <c r="C70" s="67">
        <v>31</v>
      </c>
      <c r="D70" s="68">
        <v>0</v>
      </c>
      <c r="E70" s="69"/>
    </row>
    <row r="71" spans="1:5" x14ac:dyDescent="0.25">
      <c r="A71" s="50" t="s">
        <v>66</v>
      </c>
      <c r="B71" s="67">
        <v>1487</v>
      </c>
      <c r="C71" s="67">
        <v>212</v>
      </c>
      <c r="D71" s="68">
        <v>0</v>
      </c>
      <c r="E71" s="69"/>
    </row>
    <row r="72" spans="1:5" x14ac:dyDescent="0.25">
      <c r="A72" s="50" t="s">
        <v>67</v>
      </c>
      <c r="B72" s="67">
        <v>1982</v>
      </c>
      <c r="C72" s="67">
        <v>685</v>
      </c>
      <c r="D72" s="68">
        <v>41</v>
      </c>
      <c r="E72" s="69"/>
    </row>
    <row r="73" spans="1:5" x14ac:dyDescent="0.25">
      <c r="A73" s="50" t="s">
        <v>68</v>
      </c>
      <c r="B73" s="67">
        <v>617</v>
      </c>
      <c r="C73" s="67">
        <v>81</v>
      </c>
      <c r="D73" s="68">
        <v>0</v>
      </c>
      <c r="E73" s="69"/>
    </row>
    <row r="74" spans="1:5" x14ac:dyDescent="0.25">
      <c r="A74" s="50" t="s">
        <v>69</v>
      </c>
      <c r="B74" s="67">
        <v>577</v>
      </c>
      <c r="C74" s="67">
        <v>23</v>
      </c>
      <c r="D74" s="68">
        <v>0</v>
      </c>
      <c r="E74" s="69"/>
    </row>
    <row r="75" spans="1:5" x14ac:dyDescent="0.25">
      <c r="A75" s="50" t="s">
        <v>70</v>
      </c>
      <c r="B75" s="67">
        <v>415</v>
      </c>
      <c r="C75" s="67">
        <v>161</v>
      </c>
      <c r="D75" s="68">
        <v>0</v>
      </c>
      <c r="E75" s="69"/>
    </row>
    <row r="76" spans="1:5" x14ac:dyDescent="0.25">
      <c r="A76" s="50" t="s">
        <v>71</v>
      </c>
      <c r="B76" s="67">
        <v>313</v>
      </c>
      <c r="C76" s="67">
        <v>0</v>
      </c>
      <c r="D76" s="68">
        <v>0</v>
      </c>
      <c r="E76" s="69"/>
    </row>
    <row r="77" spans="1:5" x14ac:dyDescent="0.25">
      <c r="A77" s="50" t="s">
        <v>72</v>
      </c>
      <c r="B77" s="67">
        <v>1757</v>
      </c>
      <c r="C77" s="67">
        <v>249</v>
      </c>
      <c r="D77" s="68">
        <v>0</v>
      </c>
      <c r="E77" s="69"/>
    </row>
    <row r="78" spans="1:5" x14ac:dyDescent="0.25">
      <c r="A78" s="50" t="s">
        <v>73</v>
      </c>
      <c r="B78" s="67">
        <v>292</v>
      </c>
      <c r="C78" s="67">
        <v>5</v>
      </c>
      <c r="D78" s="68">
        <v>0</v>
      </c>
      <c r="E78" s="69"/>
    </row>
    <row r="79" spans="1:5" x14ac:dyDescent="0.25">
      <c r="A79" s="50" t="s">
        <v>74</v>
      </c>
      <c r="B79" s="67">
        <v>709</v>
      </c>
      <c r="C79" s="67">
        <v>95</v>
      </c>
      <c r="D79" s="68">
        <v>95</v>
      </c>
      <c r="E79" s="69"/>
    </row>
    <row r="80" spans="1:5" x14ac:dyDescent="0.25">
      <c r="A80" s="50" t="s">
        <v>75</v>
      </c>
      <c r="B80" s="67">
        <v>708</v>
      </c>
      <c r="C80" s="67">
        <v>125</v>
      </c>
      <c r="D80" s="68">
        <v>0</v>
      </c>
      <c r="E80" s="69"/>
    </row>
    <row r="81" spans="1:5" x14ac:dyDescent="0.25">
      <c r="A81" s="50" t="s">
        <v>76</v>
      </c>
      <c r="B81" s="67">
        <v>422</v>
      </c>
      <c r="C81" s="67">
        <v>0</v>
      </c>
      <c r="D81" s="68">
        <v>0</v>
      </c>
      <c r="E81" s="69"/>
    </row>
    <row r="82" spans="1:5" x14ac:dyDescent="0.25">
      <c r="A82" s="50" t="s">
        <v>77</v>
      </c>
      <c r="B82" s="67">
        <v>310</v>
      </c>
      <c r="C82" s="67">
        <v>0</v>
      </c>
      <c r="D82" s="68">
        <v>0</v>
      </c>
      <c r="E82" s="69"/>
    </row>
    <row r="83" spans="1:5" x14ac:dyDescent="0.25">
      <c r="A83" s="50" t="s">
        <v>78</v>
      </c>
      <c r="B83" s="67">
        <v>436</v>
      </c>
      <c r="C83" s="67">
        <v>89</v>
      </c>
      <c r="D83" s="68">
        <v>0</v>
      </c>
      <c r="E83" s="69"/>
    </row>
    <row r="84" spans="1:5" x14ac:dyDescent="0.25">
      <c r="A84" s="50" t="s">
        <v>79</v>
      </c>
      <c r="B84" s="67">
        <v>505</v>
      </c>
      <c r="C84" s="67">
        <v>114</v>
      </c>
      <c r="D84" s="68">
        <v>0</v>
      </c>
      <c r="E84" s="69"/>
    </row>
    <row r="85" spans="1:5" x14ac:dyDescent="0.25">
      <c r="A85" s="50" t="s">
        <v>80</v>
      </c>
      <c r="B85" s="67">
        <v>783</v>
      </c>
      <c r="C85" s="67">
        <v>118</v>
      </c>
      <c r="D85" s="68">
        <v>0</v>
      </c>
      <c r="E85" s="69"/>
    </row>
    <row r="86" spans="1:5" x14ac:dyDescent="0.25">
      <c r="A86" s="50" t="s">
        <v>81</v>
      </c>
      <c r="B86" s="67">
        <v>748</v>
      </c>
      <c r="C86" s="67">
        <v>42</v>
      </c>
      <c r="D86" s="68">
        <v>0</v>
      </c>
      <c r="E86" s="69"/>
    </row>
    <row r="87" spans="1:5" x14ac:dyDescent="0.25">
      <c r="A87" s="50" t="s">
        <v>82</v>
      </c>
      <c r="B87" s="67">
        <v>420</v>
      </c>
      <c r="C87" s="67">
        <v>59</v>
      </c>
      <c r="D87" s="68">
        <v>0</v>
      </c>
      <c r="E87" s="69"/>
    </row>
    <row r="88" spans="1:5" x14ac:dyDescent="0.25">
      <c r="A88" s="50" t="s">
        <v>83</v>
      </c>
      <c r="B88" s="67">
        <v>900</v>
      </c>
      <c r="C88" s="67">
        <v>105</v>
      </c>
      <c r="D88" s="68">
        <v>15</v>
      </c>
      <c r="E88" s="69"/>
    </row>
    <row r="89" spans="1:5" s="70" customFormat="1" x14ac:dyDescent="0.25">
      <c r="A89" s="70" t="s">
        <v>84</v>
      </c>
      <c r="B89" s="71">
        <v>332</v>
      </c>
      <c r="C89" s="71">
        <v>22</v>
      </c>
      <c r="D89" s="68">
        <v>0</v>
      </c>
      <c r="E89" s="69"/>
    </row>
    <row r="90" spans="1:5" x14ac:dyDescent="0.25">
      <c r="A90" s="50" t="s">
        <v>85</v>
      </c>
      <c r="B90" s="67">
        <v>392</v>
      </c>
      <c r="C90" s="67">
        <v>0</v>
      </c>
      <c r="D90" s="68">
        <v>0</v>
      </c>
      <c r="E90" s="69"/>
    </row>
    <row r="91" spans="1:5" x14ac:dyDescent="0.25">
      <c r="A91" s="50" t="s">
        <v>232</v>
      </c>
      <c r="B91" s="67">
        <v>263</v>
      </c>
      <c r="C91" s="67">
        <v>0</v>
      </c>
      <c r="D91" s="68">
        <v>0</v>
      </c>
      <c r="E91" s="69"/>
    </row>
    <row r="92" spans="1:5" x14ac:dyDescent="0.25">
      <c r="A92" s="50" t="s">
        <v>86</v>
      </c>
      <c r="B92" s="67">
        <v>561</v>
      </c>
      <c r="C92" s="67">
        <v>24</v>
      </c>
      <c r="D92" s="68">
        <v>0</v>
      </c>
      <c r="E92" s="69"/>
    </row>
    <row r="93" spans="1:5" x14ac:dyDescent="0.25">
      <c r="A93" s="50" t="s">
        <v>87</v>
      </c>
      <c r="B93" s="67">
        <v>171</v>
      </c>
      <c r="C93" s="67">
        <v>163</v>
      </c>
      <c r="D93" s="68">
        <v>163</v>
      </c>
      <c r="E93" s="69"/>
    </row>
    <row r="94" spans="1:5" x14ac:dyDescent="0.25">
      <c r="A94" s="50" t="s">
        <v>248</v>
      </c>
      <c r="B94" s="67">
        <v>231</v>
      </c>
      <c r="C94" s="67">
        <v>0</v>
      </c>
      <c r="D94" s="68">
        <v>0</v>
      </c>
      <c r="E94" s="69"/>
    </row>
    <row r="95" spans="1:5" x14ac:dyDescent="0.25">
      <c r="A95" s="50" t="s">
        <v>88</v>
      </c>
      <c r="B95" s="67">
        <v>525</v>
      </c>
      <c r="C95" s="67">
        <v>534</v>
      </c>
      <c r="D95" s="68">
        <v>0</v>
      </c>
      <c r="E95" s="69"/>
    </row>
    <row r="96" spans="1:5" x14ac:dyDescent="0.25">
      <c r="A96" s="50" t="s">
        <v>89</v>
      </c>
      <c r="B96" s="67">
        <v>358</v>
      </c>
      <c r="C96" s="67">
        <v>0</v>
      </c>
      <c r="D96" s="68">
        <v>0</v>
      </c>
      <c r="E96" s="69"/>
    </row>
    <row r="97" spans="1:5" x14ac:dyDescent="0.25">
      <c r="A97" s="50" t="s">
        <v>90</v>
      </c>
      <c r="B97" s="67">
        <v>977</v>
      </c>
      <c r="C97" s="67">
        <v>67</v>
      </c>
      <c r="D97" s="68">
        <v>0</v>
      </c>
      <c r="E97" s="69"/>
    </row>
    <row r="98" spans="1:5" x14ac:dyDescent="0.25">
      <c r="A98" s="50" t="s">
        <v>91</v>
      </c>
      <c r="B98" s="67">
        <v>700</v>
      </c>
      <c r="C98" s="67">
        <v>380</v>
      </c>
      <c r="D98" s="68">
        <v>325</v>
      </c>
      <c r="E98" s="69"/>
    </row>
    <row r="99" spans="1:5" x14ac:dyDescent="0.25">
      <c r="A99" s="50" t="s">
        <v>92</v>
      </c>
      <c r="B99" s="67">
        <v>484</v>
      </c>
      <c r="C99" s="67">
        <v>12</v>
      </c>
      <c r="D99" s="68">
        <v>0</v>
      </c>
      <c r="E99" s="69"/>
    </row>
    <row r="100" spans="1:5" x14ac:dyDescent="0.25">
      <c r="A100" s="50" t="s">
        <v>93</v>
      </c>
      <c r="B100" s="67">
        <v>237</v>
      </c>
      <c r="C100" s="67">
        <v>5</v>
      </c>
      <c r="D100" s="68">
        <v>0</v>
      </c>
      <c r="E100" s="69"/>
    </row>
    <row r="101" spans="1:5" x14ac:dyDescent="0.25">
      <c r="A101" s="50" t="s">
        <v>94</v>
      </c>
      <c r="B101" s="67">
        <v>562</v>
      </c>
      <c r="C101" s="67">
        <v>0</v>
      </c>
      <c r="D101" s="68">
        <v>0</v>
      </c>
      <c r="E101" s="69"/>
    </row>
    <row r="102" spans="1:5" x14ac:dyDescent="0.25">
      <c r="A102" s="50" t="s">
        <v>95</v>
      </c>
      <c r="B102" s="67">
        <v>630</v>
      </c>
      <c r="C102" s="67">
        <v>113</v>
      </c>
      <c r="D102" s="68">
        <v>5</v>
      </c>
      <c r="E102" s="69"/>
    </row>
    <row r="103" spans="1:5" x14ac:dyDescent="0.25">
      <c r="A103" s="50" t="s">
        <v>249</v>
      </c>
      <c r="B103" s="67">
        <v>471</v>
      </c>
      <c r="C103" s="67">
        <v>101</v>
      </c>
      <c r="D103" s="68">
        <v>0</v>
      </c>
      <c r="E103" s="69"/>
    </row>
    <row r="104" spans="1:5" x14ac:dyDescent="0.25">
      <c r="A104" s="50" t="s">
        <v>96</v>
      </c>
      <c r="B104" s="67">
        <v>312</v>
      </c>
      <c r="C104" s="67">
        <v>0</v>
      </c>
      <c r="D104" s="68">
        <v>0</v>
      </c>
      <c r="E104" s="69"/>
    </row>
    <row r="105" spans="1:5" x14ac:dyDescent="0.25">
      <c r="A105" s="50" t="s">
        <v>97</v>
      </c>
      <c r="B105" s="67">
        <v>372</v>
      </c>
      <c r="C105" s="67">
        <v>0</v>
      </c>
      <c r="D105" s="68">
        <v>0</v>
      </c>
      <c r="E105" s="69"/>
    </row>
    <row r="106" spans="1:5" x14ac:dyDescent="0.25">
      <c r="A106" s="50" t="s">
        <v>98</v>
      </c>
      <c r="B106" s="67">
        <v>1026</v>
      </c>
      <c r="C106" s="67">
        <v>208</v>
      </c>
      <c r="D106" s="68">
        <v>18</v>
      </c>
      <c r="E106" s="69"/>
    </row>
    <row r="107" spans="1:5" x14ac:dyDescent="0.25">
      <c r="A107" s="50" t="s">
        <v>99</v>
      </c>
      <c r="B107" s="67">
        <v>784</v>
      </c>
      <c r="C107" s="67">
        <v>110</v>
      </c>
      <c r="D107" s="68">
        <v>61</v>
      </c>
      <c r="E107" s="69"/>
    </row>
    <row r="108" spans="1:5" x14ac:dyDescent="0.25">
      <c r="A108" s="50" t="s">
        <v>100</v>
      </c>
      <c r="B108" s="67">
        <v>931</v>
      </c>
      <c r="C108" s="67">
        <v>52</v>
      </c>
      <c r="D108" s="68">
        <v>0</v>
      </c>
      <c r="E108" s="69"/>
    </row>
    <row r="109" spans="1:5" x14ac:dyDescent="0.25">
      <c r="A109" s="50" t="s">
        <v>101</v>
      </c>
      <c r="B109" s="67">
        <v>566</v>
      </c>
      <c r="C109" s="67">
        <v>66</v>
      </c>
      <c r="D109" s="68">
        <v>0</v>
      </c>
      <c r="E109" s="69"/>
    </row>
    <row r="110" spans="1:5" x14ac:dyDescent="0.25">
      <c r="A110" s="50" t="s">
        <v>102</v>
      </c>
      <c r="B110" s="67">
        <v>352</v>
      </c>
      <c r="C110" s="67">
        <v>21</v>
      </c>
      <c r="D110" s="68">
        <v>0</v>
      </c>
      <c r="E110" s="69"/>
    </row>
    <row r="111" spans="1:5" x14ac:dyDescent="0.25">
      <c r="A111" s="50" t="s">
        <v>103</v>
      </c>
      <c r="B111" s="67">
        <v>357</v>
      </c>
      <c r="C111" s="67">
        <v>4</v>
      </c>
      <c r="D111" s="68">
        <v>0</v>
      </c>
      <c r="E111" s="69"/>
    </row>
    <row r="112" spans="1:5" x14ac:dyDescent="0.25">
      <c r="A112" s="50" t="s">
        <v>104</v>
      </c>
      <c r="B112" s="67">
        <v>286</v>
      </c>
      <c r="C112" s="67">
        <v>7</v>
      </c>
      <c r="D112" s="68">
        <v>0</v>
      </c>
      <c r="E112" s="69"/>
    </row>
    <row r="113" spans="1:5" x14ac:dyDescent="0.25">
      <c r="A113" s="50" t="s">
        <v>105</v>
      </c>
      <c r="B113" s="67">
        <v>399</v>
      </c>
      <c r="C113" s="67">
        <v>30</v>
      </c>
      <c r="D113" s="68">
        <v>0</v>
      </c>
      <c r="E113" s="69"/>
    </row>
    <row r="114" spans="1:5" x14ac:dyDescent="0.25">
      <c r="A114" s="50" t="s">
        <v>250</v>
      </c>
      <c r="B114" s="67">
        <v>1093</v>
      </c>
      <c r="C114" s="67">
        <v>159</v>
      </c>
      <c r="D114" s="68">
        <v>137</v>
      </c>
      <c r="E114" s="69"/>
    </row>
    <row r="115" spans="1:5" x14ac:dyDescent="0.25">
      <c r="A115" s="50" t="s">
        <v>106</v>
      </c>
      <c r="B115" s="67">
        <v>214</v>
      </c>
      <c r="C115" s="67">
        <v>0</v>
      </c>
      <c r="D115" s="68">
        <v>0</v>
      </c>
      <c r="E115" s="69"/>
    </row>
    <row r="116" spans="1:5" x14ac:dyDescent="0.25">
      <c r="A116" s="50" t="s">
        <v>107</v>
      </c>
      <c r="B116" s="67">
        <v>348</v>
      </c>
      <c r="C116" s="67">
        <v>25</v>
      </c>
      <c r="D116" s="68">
        <v>0</v>
      </c>
      <c r="E116" s="69"/>
    </row>
    <row r="117" spans="1:5" x14ac:dyDescent="0.25">
      <c r="A117" s="50" t="s">
        <v>234</v>
      </c>
      <c r="B117" s="67">
        <v>357</v>
      </c>
      <c r="C117" s="67">
        <v>21</v>
      </c>
      <c r="D117" s="68">
        <v>0</v>
      </c>
      <c r="E117" s="69"/>
    </row>
    <row r="118" spans="1:5" x14ac:dyDescent="0.25">
      <c r="A118" s="50" t="s">
        <v>108</v>
      </c>
      <c r="B118" s="67">
        <v>559</v>
      </c>
      <c r="C118" s="67">
        <v>3</v>
      </c>
      <c r="D118" s="68">
        <v>0</v>
      </c>
      <c r="E118" s="69"/>
    </row>
    <row r="119" spans="1:5" x14ac:dyDescent="0.25">
      <c r="A119" s="50" t="s">
        <v>109</v>
      </c>
      <c r="B119" s="67">
        <v>210</v>
      </c>
      <c r="C119" s="67">
        <v>57</v>
      </c>
      <c r="D119" s="68">
        <v>36</v>
      </c>
      <c r="E119" s="69"/>
    </row>
    <row r="120" spans="1:5" x14ac:dyDescent="0.25">
      <c r="A120" s="50" t="s">
        <v>110</v>
      </c>
      <c r="B120" s="67">
        <v>358</v>
      </c>
      <c r="C120" s="67">
        <v>14</v>
      </c>
      <c r="D120" s="68">
        <v>0</v>
      </c>
      <c r="E120" s="69"/>
    </row>
    <row r="121" spans="1:5" x14ac:dyDescent="0.25">
      <c r="A121" s="50" t="s">
        <v>111</v>
      </c>
      <c r="B121" s="67">
        <v>966</v>
      </c>
      <c r="C121" s="67">
        <v>36</v>
      </c>
      <c r="D121" s="68">
        <v>0</v>
      </c>
      <c r="E121" s="69"/>
    </row>
    <row r="122" spans="1:5" x14ac:dyDescent="0.25">
      <c r="A122" s="50" t="s">
        <v>112</v>
      </c>
      <c r="B122" s="67">
        <v>1364</v>
      </c>
      <c r="C122" s="67">
        <v>807</v>
      </c>
      <c r="D122" s="68">
        <v>184</v>
      </c>
      <c r="E122" s="69"/>
    </row>
    <row r="123" spans="1:5" x14ac:dyDescent="0.25">
      <c r="A123" s="50" t="s">
        <v>113</v>
      </c>
      <c r="B123" s="67">
        <v>452</v>
      </c>
      <c r="C123" s="67">
        <v>0</v>
      </c>
      <c r="D123" s="68">
        <v>0</v>
      </c>
      <c r="E123" s="69"/>
    </row>
    <row r="124" spans="1:5" x14ac:dyDescent="0.25">
      <c r="A124" s="50" t="s">
        <v>114</v>
      </c>
      <c r="B124" s="67">
        <v>645</v>
      </c>
      <c r="C124" s="67">
        <v>0</v>
      </c>
      <c r="D124" s="68">
        <v>0</v>
      </c>
      <c r="E124" s="69"/>
    </row>
    <row r="125" spans="1:5" x14ac:dyDescent="0.25">
      <c r="A125" s="50" t="s">
        <v>115</v>
      </c>
      <c r="B125" s="67">
        <v>245</v>
      </c>
      <c r="C125" s="67">
        <v>0</v>
      </c>
      <c r="D125" s="68">
        <v>0</v>
      </c>
      <c r="E125" s="69"/>
    </row>
    <row r="126" spans="1:5" x14ac:dyDescent="0.25">
      <c r="A126" s="50" t="s">
        <v>116</v>
      </c>
      <c r="B126" s="67">
        <v>563</v>
      </c>
      <c r="C126" s="67">
        <v>99</v>
      </c>
      <c r="D126" s="68">
        <v>66</v>
      </c>
      <c r="E126" s="69"/>
    </row>
    <row r="127" spans="1:5" x14ac:dyDescent="0.25">
      <c r="A127" s="50" t="s">
        <v>117</v>
      </c>
      <c r="B127" s="67">
        <v>274</v>
      </c>
      <c r="C127" s="67">
        <v>0</v>
      </c>
      <c r="D127" s="68">
        <v>0</v>
      </c>
      <c r="E127" s="69"/>
    </row>
    <row r="128" spans="1:5" x14ac:dyDescent="0.25">
      <c r="A128" s="50" t="s">
        <v>118</v>
      </c>
      <c r="B128" s="67">
        <v>441</v>
      </c>
      <c r="C128" s="67">
        <v>0</v>
      </c>
      <c r="D128" s="68">
        <v>0</v>
      </c>
      <c r="E128" s="69"/>
    </row>
    <row r="129" spans="1:5" x14ac:dyDescent="0.25">
      <c r="A129" s="50" t="s">
        <v>119</v>
      </c>
      <c r="B129" s="67">
        <v>664</v>
      </c>
      <c r="C129" s="67">
        <v>289</v>
      </c>
      <c r="D129" s="68">
        <v>0</v>
      </c>
      <c r="E129" s="69"/>
    </row>
    <row r="130" spans="1:5" x14ac:dyDescent="0.25">
      <c r="A130" s="50" t="s">
        <v>120</v>
      </c>
      <c r="B130" s="67">
        <v>600</v>
      </c>
      <c r="C130" s="67">
        <v>41</v>
      </c>
      <c r="D130" s="68">
        <v>0</v>
      </c>
      <c r="E130" s="69"/>
    </row>
    <row r="131" spans="1:5" x14ac:dyDescent="0.25">
      <c r="A131" s="50" t="s">
        <v>121</v>
      </c>
      <c r="B131" s="67">
        <v>704</v>
      </c>
      <c r="C131" s="67">
        <v>215</v>
      </c>
      <c r="D131" s="68">
        <v>215</v>
      </c>
      <c r="E131" s="69"/>
    </row>
    <row r="132" spans="1:5" x14ac:dyDescent="0.25">
      <c r="A132" s="50" t="s">
        <v>122</v>
      </c>
      <c r="B132" s="67">
        <v>164</v>
      </c>
      <c r="C132" s="67">
        <v>43</v>
      </c>
      <c r="D132" s="68">
        <v>0</v>
      </c>
      <c r="E132" s="69"/>
    </row>
    <row r="133" spans="1:5" x14ac:dyDescent="0.25">
      <c r="A133" s="50" t="s">
        <v>123</v>
      </c>
      <c r="B133" s="67">
        <v>562</v>
      </c>
      <c r="C133" s="67">
        <v>39</v>
      </c>
      <c r="D133" s="68">
        <v>0</v>
      </c>
      <c r="E133" s="69"/>
    </row>
    <row r="134" spans="1:5" x14ac:dyDescent="0.25">
      <c r="A134" s="50" t="s">
        <v>124</v>
      </c>
      <c r="B134" s="67">
        <v>401</v>
      </c>
      <c r="C134" s="67">
        <v>2</v>
      </c>
      <c r="D134" s="68">
        <v>0</v>
      </c>
      <c r="E134" s="69"/>
    </row>
    <row r="135" spans="1:5" x14ac:dyDescent="0.25">
      <c r="A135" s="50" t="s">
        <v>125</v>
      </c>
      <c r="B135" s="67">
        <v>509</v>
      </c>
      <c r="C135" s="67">
        <v>245</v>
      </c>
      <c r="D135" s="68">
        <v>236</v>
      </c>
      <c r="E135" s="69"/>
    </row>
    <row r="136" spans="1:5" x14ac:dyDescent="0.25">
      <c r="A136" s="50" t="s">
        <v>126</v>
      </c>
      <c r="B136" s="67">
        <v>365</v>
      </c>
      <c r="C136" s="67">
        <v>76</v>
      </c>
      <c r="D136" s="68">
        <v>0</v>
      </c>
      <c r="E136" s="69"/>
    </row>
    <row r="137" spans="1:5" x14ac:dyDescent="0.25">
      <c r="A137" s="50" t="s">
        <v>127</v>
      </c>
      <c r="B137" s="67">
        <v>548</v>
      </c>
      <c r="C137" s="67">
        <v>105</v>
      </c>
      <c r="D137" s="68">
        <v>0</v>
      </c>
      <c r="E137" s="69"/>
    </row>
    <row r="138" spans="1:5" x14ac:dyDescent="0.25">
      <c r="A138" s="50" t="s">
        <v>128</v>
      </c>
      <c r="B138" s="67">
        <v>193</v>
      </c>
      <c r="C138" s="67">
        <v>2</v>
      </c>
      <c r="D138" s="68">
        <v>0</v>
      </c>
      <c r="E138" s="69"/>
    </row>
    <row r="139" spans="1:5" x14ac:dyDescent="0.25">
      <c r="A139" s="50" t="s">
        <v>129</v>
      </c>
      <c r="B139" s="67">
        <v>399</v>
      </c>
      <c r="C139" s="67">
        <v>94</v>
      </c>
      <c r="D139" s="68">
        <v>0</v>
      </c>
      <c r="E139" s="69"/>
    </row>
    <row r="140" spans="1:5" x14ac:dyDescent="0.25">
      <c r="A140" s="50" t="s">
        <v>130</v>
      </c>
      <c r="B140" s="67">
        <v>736</v>
      </c>
      <c r="C140" s="67">
        <v>186</v>
      </c>
      <c r="D140" s="68">
        <v>0</v>
      </c>
      <c r="E140" s="69"/>
    </row>
    <row r="141" spans="1:5" x14ac:dyDescent="0.25">
      <c r="A141" s="50" t="s">
        <v>131</v>
      </c>
      <c r="B141" s="67">
        <v>502</v>
      </c>
      <c r="C141" s="67">
        <v>141</v>
      </c>
      <c r="D141" s="68">
        <v>21</v>
      </c>
      <c r="E141" s="69"/>
    </row>
    <row r="142" spans="1:5" x14ac:dyDescent="0.25">
      <c r="A142" s="50" t="s">
        <v>132</v>
      </c>
      <c r="B142" s="67">
        <v>408</v>
      </c>
      <c r="C142" s="67">
        <v>69</v>
      </c>
      <c r="D142" s="68">
        <v>20</v>
      </c>
      <c r="E142" s="69"/>
    </row>
    <row r="143" spans="1:5" x14ac:dyDescent="0.25">
      <c r="A143" s="50" t="s">
        <v>133</v>
      </c>
      <c r="B143" s="67">
        <v>498</v>
      </c>
      <c r="C143" s="67">
        <v>0</v>
      </c>
      <c r="D143" s="68">
        <v>0</v>
      </c>
      <c r="E143" s="69"/>
    </row>
    <row r="144" spans="1:5" x14ac:dyDescent="0.25">
      <c r="A144" s="50" t="s">
        <v>134</v>
      </c>
      <c r="B144" s="67">
        <v>651</v>
      </c>
      <c r="C144" s="67">
        <v>4</v>
      </c>
      <c r="D144" s="68">
        <v>0</v>
      </c>
      <c r="E144" s="69"/>
    </row>
    <row r="145" spans="1:5" x14ac:dyDescent="0.25">
      <c r="A145" s="50" t="s">
        <v>135</v>
      </c>
      <c r="B145" s="67">
        <v>314</v>
      </c>
      <c r="C145" s="67">
        <v>0</v>
      </c>
      <c r="D145" s="68">
        <v>0</v>
      </c>
      <c r="E145" s="69"/>
    </row>
    <row r="146" spans="1:5" x14ac:dyDescent="0.25">
      <c r="A146" s="50" t="s">
        <v>136</v>
      </c>
      <c r="B146" s="67">
        <v>236</v>
      </c>
      <c r="C146" s="67">
        <v>413</v>
      </c>
      <c r="D146" s="68">
        <v>320</v>
      </c>
      <c r="E146" s="69"/>
    </row>
    <row r="147" spans="1:5" x14ac:dyDescent="0.25">
      <c r="A147" s="50" t="s">
        <v>137</v>
      </c>
      <c r="B147" s="67">
        <v>421</v>
      </c>
      <c r="C147" s="67">
        <v>4</v>
      </c>
      <c r="D147" s="68">
        <v>0</v>
      </c>
      <c r="E147" s="69"/>
    </row>
    <row r="148" spans="1:5" x14ac:dyDescent="0.25">
      <c r="A148" s="50" t="s">
        <v>138</v>
      </c>
      <c r="B148" s="67">
        <v>431</v>
      </c>
      <c r="C148" s="67">
        <v>10</v>
      </c>
      <c r="D148" s="68">
        <v>0</v>
      </c>
      <c r="E148" s="69"/>
    </row>
    <row r="149" spans="1:5" x14ac:dyDescent="0.25">
      <c r="A149" s="50" t="s">
        <v>139</v>
      </c>
      <c r="B149" s="67">
        <v>1108</v>
      </c>
      <c r="C149" s="67">
        <v>6</v>
      </c>
      <c r="D149" s="68">
        <v>0</v>
      </c>
      <c r="E149" s="69"/>
    </row>
    <row r="150" spans="1:5" x14ac:dyDescent="0.25">
      <c r="A150" s="50" t="s">
        <v>140</v>
      </c>
      <c r="B150" s="67">
        <v>520</v>
      </c>
      <c r="C150" s="67">
        <v>3</v>
      </c>
      <c r="D150" s="68">
        <v>0</v>
      </c>
      <c r="E150" s="69"/>
    </row>
    <row r="151" spans="1:5" x14ac:dyDescent="0.25">
      <c r="A151" s="50" t="s">
        <v>141</v>
      </c>
      <c r="B151" s="67">
        <v>426</v>
      </c>
      <c r="C151" s="67">
        <v>50</v>
      </c>
      <c r="D151" s="68">
        <v>30</v>
      </c>
      <c r="E151" s="69"/>
    </row>
    <row r="152" spans="1:5" x14ac:dyDescent="0.25">
      <c r="A152" s="50" t="s">
        <v>142</v>
      </c>
      <c r="B152" s="67">
        <v>717</v>
      </c>
      <c r="C152" s="67">
        <v>88</v>
      </c>
      <c r="D152" s="68">
        <v>0</v>
      </c>
      <c r="E152" s="69"/>
    </row>
    <row r="153" spans="1:5" x14ac:dyDescent="0.25">
      <c r="A153" s="50" t="s">
        <v>143</v>
      </c>
      <c r="B153" s="67">
        <v>460</v>
      </c>
      <c r="C153" s="67">
        <v>112</v>
      </c>
      <c r="D153" s="68">
        <v>73</v>
      </c>
      <c r="E153" s="69"/>
    </row>
    <row r="154" spans="1:5" x14ac:dyDescent="0.25">
      <c r="A154" s="50" t="s">
        <v>144</v>
      </c>
      <c r="B154" s="67">
        <v>693</v>
      </c>
      <c r="C154" s="67">
        <v>50</v>
      </c>
      <c r="D154" s="68">
        <v>0</v>
      </c>
      <c r="E154" s="69"/>
    </row>
    <row r="155" spans="1:5" x14ac:dyDescent="0.25">
      <c r="A155" s="50" t="s">
        <v>145</v>
      </c>
      <c r="B155" s="67">
        <v>609</v>
      </c>
      <c r="C155" s="67">
        <v>11</v>
      </c>
      <c r="D155" s="68">
        <v>0</v>
      </c>
      <c r="E155" s="69"/>
    </row>
    <row r="156" spans="1:5" x14ac:dyDescent="0.25">
      <c r="A156" s="50" t="s">
        <v>146</v>
      </c>
      <c r="B156" s="67">
        <v>529</v>
      </c>
      <c r="C156" s="67">
        <v>291</v>
      </c>
      <c r="D156" s="68">
        <v>287</v>
      </c>
      <c r="E156" s="69"/>
    </row>
    <row r="157" spans="1:5" x14ac:dyDescent="0.25">
      <c r="A157" s="50" t="s">
        <v>147</v>
      </c>
      <c r="B157" s="67">
        <v>620</v>
      </c>
      <c r="C157" s="67">
        <v>0</v>
      </c>
      <c r="D157" s="68">
        <v>0</v>
      </c>
      <c r="E157" s="69"/>
    </row>
    <row r="158" spans="1:5" x14ac:dyDescent="0.25">
      <c r="A158" s="50" t="s">
        <v>148</v>
      </c>
      <c r="B158" s="67">
        <v>186</v>
      </c>
      <c r="C158" s="67">
        <v>0</v>
      </c>
      <c r="D158" s="68">
        <v>0</v>
      </c>
      <c r="E158" s="69"/>
    </row>
    <row r="159" spans="1:5" x14ac:dyDescent="0.25">
      <c r="A159" s="50" t="s">
        <v>149</v>
      </c>
      <c r="B159" s="67">
        <v>940</v>
      </c>
      <c r="C159" s="67">
        <v>0</v>
      </c>
      <c r="D159" s="68">
        <v>0</v>
      </c>
      <c r="E159" s="69"/>
    </row>
    <row r="160" spans="1:5" x14ac:dyDescent="0.25">
      <c r="A160" s="50" t="s">
        <v>150</v>
      </c>
      <c r="B160" s="67">
        <v>624</v>
      </c>
      <c r="C160" s="67">
        <v>412</v>
      </c>
      <c r="D160" s="68">
        <v>106</v>
      </c>
      <c r="E160" s="69"/>
    </row>
    <row r="161" spans="1:5" x14ac:dyDescent="0.25">
      <c r="A161" s="50" t="s">
        <v>151</v>
      </c>
      <c r="B161" s="67">
        <v>315</v>
      </c>
      <c r="C161" s="67">
        <v>0</v>
      </c>
      <c r="D161" s="68">
        <v>0</v>
      </c>
      <c r="E161" s="69"/>
    </row>
    <row r="162" spans="1:5" x14ac:dyDescent="0.25">
      <c r="A162" s="50" t="s">
        <v>152</v>
      </c>
      <c r="B162" s="67">
        <v>744</v>
      </c>
      <c r="C162" s="67">
        <v>89</v>
      </c>
      <c r="D162" s="68">
        <v>0</v>
      </c>
      <c r="E162" s="69"/>
    </row>
    <row r="163" spans="1:5" x14ac:dyDescent="0.25">
      <c r="A163" s="50" t="s">
        <v>153</v>
      </c>
      <c r="B163" s="67">
        <v>576</v>
      </c>
      <c r="C163" s="67">
        <v>0</v>
      </c>
      <c r="D163" s="68">
        <v>0</v>
      </c>
      <c r="E163" s="69"/>
    </row>
    <row r="164" spans="1:5" x14ac:dyDescent="0.25">
      <c r="A164" s="50" t="s">
        <v>154</v>
      </c>
      <c r="B164" s="67">
        <v>765</v>
      </c>
      <c r="C164" s="67">
        <v>35</v>
      </c>
      <c r="D164" s="68">
        <v>0</v>
      </c>
      <c r="E164" s="69"/>
    </row>
    <row r="165" spans="1:5" x14ac:dyDescent="0.25">
      <c r="A165" s="50" t="s">
        <v>155</v>
      </c>
      <c r="B165" s="67">
        <v>731</v>
      </c>
      <c r="C165" s="67">
        <v>98</v>
      </c>
      <c r="D165" s="68">
        <v>0</v>
      </c>
      <c r="E165" s="69"/>
    </row>
    <row r="166" spans="1:5" x14ac:dyDescent="0.25">
      <c r="A166" s="50" t="s">
        <v>156</v>
      </c>
      <c r="B166" s="67">
        <v>773</v>
      </c>
      <c r="C166" s="67">
        <v>53</v>
      </c>
      <c r="D166" s="68">
        <v>0</v>
      </c>
      <c r="E166" s="69"/>
    </row>
    <row r="167" spans="1:5" x14ac:dyDescent="0.25">
      <c r="A167" s="50" t="s">
        <v>157</v>
      </c>
      <c r="B167" s="67">
        <v>561</v>
      </c>
      <c r="C167" s="67">
        <v>69</v>
      </c>
      <c r="D167" s="68">
        <v>0</v>
      </c>
      <c r="E167" s="69"/>
    </row>
    <row r="168" spans="1:5" x14ac:dyDescent="0.25">
      <c r="A168" s="50" t="s">
        <v>158</v>
      </c>
      <c r="B168" s="67">
        <v>387</v>
      </c>
      <c r="C168" s="67">
        <v>44</v>
      </c>
      <c r="D168" s="68">
        <v>0</v>
      </c>
      <c r="E168" s="69"/>
    </row>
    <row r="169" spans="1:5" x14ac:dyDescent="0.25">
      <c r="A169" s="50" t="s">
        <v>159</v>
      </c>
      <c r="B169" s="67">
        <v>565</v>
      </c>
      <c r="C169" s="67">
        <v>110</v>
      </c>
      <c r="D169" s="68">
        <v>0</v>
      </c>
      <c r="E169" s="69"/>
    </row>
    <row r="170" spans="1:5" x14ac:dyDescent="0.25">
      <c r="A170" s="50" t="s">
        <v>160</v>
      </c>
      <c r="B170" s="67">
        <v>791</v>
      </c>
      <c r="C170" s="67">
        <v>65</v>
      </c>
      <c r="D170" s="68">
        <v>47</v>
      </c>
      <c r="E170" s="69"/>
    </row>
    <row r="171" spans="1:5" x14ac:dyDescent="0.25">
      <c r="A171" s="50" t="s">
        <v>161</v>
      </c>
      <c r="B171" s="67">
        <v>1037</v>
      </c>
      <c r="C171" s="67">
        <v>27</v>
      </c>
      <c r="D171" s="68">
        <v>0</v>
      </c>
      <c r="E171" s="69"/>
    </row>
    <row r="172" spans="1:5" x14ac:dyDescent="0.25">
      <c r="A172" s="50" t="s">
        <v>162</v>
      </c>
      <c r="B172" s="67">
        <v>565</v>
      </c>
      <c r="C172" s="67">
        <v>37</v>
      </c>
      <c r="D172" s="68">
        <v>0</v>
      </c>
      <c r="E172" s="69"/>
    </row>
    <row r="173" spans="1:5" x14ac:dyDescent="0.25">
      <c r="A173" s="50" t="s">
        <v>163</v>
      </c>
      <c r="B173" s="67">
        <v>688</v>
      </c>
      <c r="C173" s="67">
        <v>296</v>
      </c>
      <c r="D173" s="68">
        <v>0</v>
      </c>
      <c r="E173" s="69"/>
    </row>
    <row r="174" spans="1:5" x14ac:dyDescent="0.25">
      <c r="A174" s="50" t="s">
        <v>164</v>
      </c>
      <c r="B174" s="67">
        <v>351</v>
      </c>
      <c r="C174" s="67">
        <v>1</v>
      </c>
      <c r="D174" s="68">
        <v>0</v>
      </c>
      <c r="E174" s="69"/>
    </row>
    <row r="175" spans="1:5" x14ac:dyDescent="0.25">
      <c r="A175" s="50" t="s">
        <v>165</v>
      </c>
      <c r="B175" s="67">
        <v>412</v>
      </c>
      <c r="C175" s="67">
        <v>48</v>
      </c>
      <c r="D175" s="68">
        <v>27</v>
      </c>
      <c r="E175" s="69"/>
    </row>
    <row r="176" spans="1:5" x14ac:dyDescent="0.25">
      <c r="A176" s="50" t="s">
        <v>166</v>
      </c>
      <c r="B176" s="67">
        <v>896</v>
      </c>
      <c r="C176" s="67">
        <v>47</v>
      </c>
      <c r="D176" s="68">
        <v>0</v>
      </c>
      <c r="E176" s="69"/>
    </row>
    <row r="177" spans="1:5" x14ac:dyDescent="0.25">
      <c r="A177" s="50" t="s">
        <v>167</v>
      </c>
      <c r="B177" s="67">
        <v>612</v>
      </c>
      <c r="C177" s="67">
        <v>11</v>
      </c>
      <c r="D177" s="68">
        <v>7</v>
      </c>
      <c r="E177" s="69"/>
    </row>
    <row r="178" spans="1:5" x14ac:dyDescent="0.25">
      <c r="A178" s="50" t="s">
        <v>168</v>
      </c>
      <c r="B178" s="67">
        <v>440</v>
      </c>
      <c r="C178" s="67">
        <v>8</v>
      </c>
      <c r="D178" s="68">
        <v>0</v>
      </c>
      <c r="E178" s="69"/>
    </row>
    <row r="179" spans="1:5" x14ac:dyDescent="0.25">
      <c r="A179" s="50" t="s">
        <v>169</v>
      </c>
      <c r="B179" s="67">
        <v>521</v>
      </c>
      <c r="C179" s="67">
        <v>41</v>
      </c>
      <c r="D179" s="68">
        <v>39</v>
      </c>
      <c r="E179" s="69"/>
    </row>
    <row r="180" spans="1:5" s="70" customFormat="1" x14ac:dyDescent="0.25">
      <c r="A180" s="50" t="s">
        <v>171</v>
      </c>
      <c r="B180" s="67">
        <v>245</v>
      </c>
      <c r="C180" s="67">
        <v>20</v>
      </c>
      <c r="D180" s="68">
        <v>2</v>
      </c>
      <c r="E180" s="69"/>
    </row>
    <row r="181" spans="1:5" x14ac:dyDescent="0.25">
      <c r="A181" s="50" t="s">
        <v>172</v>
      </c>
      <c r="B181" s="67">
        <v>460</v>
      </c>
      <c r="C181" s="67">
        <v>10</v>
      </c>
      <c r="D181" s="68">
        <v>0</v>
      </c>
      <c r="E181" s="69"/>
    </row>
    <row r="182" spans="1:5" x14ac:dyDescent="0.25">
      <c r="A182" s="50" t="s">
        <v>173</v>
      </c>
      <c r="B182" s="67">
        <v>569</v>
      </c>
      <c r="C182" s="67">
        <v>162</v>
      </c>
      <c r="D182" s="68">
        <v>109</v>
      </c>
      <c r="E182" s="69"/>
    </row>
    <row r="183" spans="1:5" x14ac:dyDescent="0.25">
      <c r="A183" s="50" t="s">
        <v>174</v>
      </c>
      <c r="B183" s="67">
        <v>272</v>
      </c>
      <c r="C183" s="67">
        <v>178</v>
      </c>
      <c r="D183" s="68">
        <v>174</v>
      </c>
      <c r="E183" s="69"/>
    </row>
    <row r="184" spans="1:5" x14ac:dyDescent="0.25">
      <c r="A184" s="50" t="s">
        <v>175</v>
      </c>
      <c r="B184" s="67">
        <v>446</v>
      </c>
      <c r="C184" s="67">
        <v>5</v>
      </c>
      <c r="D184" s="68">
        <v>0</v>
      </c>
      <c r="E184" s="69"/>
    </row>
    <row r="185" spans="1:5" x14ac:dyDescent="0.25">
      <c r="A185" s="50" t="s">
        <v>176</v>
      </c>
      <c r="B185" s="67">
        <v>202</v>
      </c>
      <c r="C185" s="67">
        <v>0</v>
      </c>
      <c r="D185" s="68">
        <v>0</v>
      </c>
      <c r="E185" s="69"/>
    </row>
    <row r="186" spans="1:5" x14ac:dyDescent="0.25">
      <c r="A186" s="50" t="s">
        <v>177</v>
      </c>
      <c r="B186" s="67">
        <v>423</v>
      </c>
      <c r="C186" s="67">
        <v>0</v>
      </c>
      <c r="D186" s="68">
        <v>0</v>
      </c>
      <c r="E186" s="69"/>
    </row>
    <row r="187" spans="1:5" x14ac:dyDescent="0.25">
      <c r="A187" s="50" t="s">
        <v>178</v>
      </c>
      <c r="B187" s="67">
        <v>273</v>
      </c>
      <c r="C187" s="67">
        <v>1</v>
      </c>
      <c r="D187" s="68">
        <v>0</v>
      </c>
      <c r="E187" s="69"/>
    </row>
    <row r="188" spans="1:5" x14ac:dyDescent="0.25">
      <c r="A188" s="50" t="s">
        <v>179</v>
      </c>
      <c r="B188" s="67">
        <v>234</v>
      </c>
      <c r="C188" s="67">
        <v>4</v>
      </c>
      <c r="D188" s="68">
        <v>0</v>
      </c>
      <c r="E188" s="69"/>
    </row>
    <row r="189" spans="1:5" x14ac:dyDescent="0.25">
      <c r="A189" s="50" t="s">
        <v>180</v>
      </c>
      <c r="B189" s="67">
        <v>557</v>
      </c>
      <c r="C189" s="67">
        <v>79</v>
      </c>
      <c r="D189" s="68">
        <v>0</v>
      </c>
      <c r="E189" s="69"/>
    </row>
    <row r="190" spans="1:5" x14ac:dyDescent="0.25">
      <c r="A190" s="50" t="s">
        <v>181</v>
      </c>
      <c r="B190" s="67">
        <v>418</v>
      </c>
      <c r="C190" s="67">
        <v>192</v>
      </c>
      <c r="D190" s="68">
        <v>121</v>
      </c>
      <c r="E190" s="69"/>
    </row>
    <row r="191" spans="1:5" x14ac:dyDescent="0.25">
      <c r="A191" s="50" t="s">
        <v>182</v>
      </c>
      <c r="B191" s="67">
        <v>548</v>
      </c>
      <c r="C191" s="67">
        <v>153</v>
      </c>
      <c r="D191" s="68">
        <v>97</v>
      </c>
      <c r="E191" s="69"/>
    </row>
    <row r="192" spans="1:5" x14ac:dyDescent="0.25">
      <c r="A192" s="50" t="s">
        <v>183</v>
      </c>
      <c r="B192" s="67">
        <v>913</v>
      </c>
      <c r="C192" s="67">
        <v>55</v>
      </c>
      <c r="D192" s="68">
        <v>0</v>
      </c>
      <c r="E192" s="69"/>
    </row>
    <row r="193" spans="1:5" x14ac:dyDescent="0.25">
      <c r="A193" s="50" t="s">
        <v>184</v>
      </c>
      <c r="B193" s="67">
        <v>468</v>
      </c>
      <c r="C193" s="67">
        <v>90</v>
      </c>
      <c r="D193" s="68">
        <v>46</v>
      </c>
      <c r="E193" s="69"/>
    </row>
    <row r="194" spans="1:5" x14ac:dyDescent="0.25">
      <c r="A194" s="50" t="s">
        <v>185</v>
      </c>
      <c r="B194" s="67">
        <v>304</v>
      </c>
      <c r="C194" s="67">
        <v>1</v>
      </c>
      <c r="D194" s="68">
        <v>0</v>
      </c>
      <c r="E194" s="69"/>
    </row>
    <row r="195" spans="1:5" x14ac:dyDescent="0.25">
      <c r="A195" s="50" t="s">
        <v>186</v>
      </c>
      <c r="B195" s="67">
        <v>388</v>
      </c>
      <c r="C195" s="67">
        <v>0</v>
      </c>
      <c r="D195" s="68">
        <v>0</v>
      </c>
      <c r="E195" s="69"/>
    </row>
    <row r="196" spans="1:5" x14ac:dyDescent="0.25">
      <c r="A196" s="50" t="s">
        <v>187</v>
      </c>
      <c r="B196" s="67">
        <v>681</v>
      </c>
      <c r="C196" s="67">
        <v>544</v>
      </c>
      <c r="D196" s="68">
        <v>355</v>
      </c>
      <c r="E196" s="69"/>
    </row>
    <row r="197" spans="1:5" x14ac:dyDescent="0.25">
      <c r="A197" s="50" t="s">
        <v>188</v>
      </c>
      <c r="B197" s="67">
        <v>498</v>
      </c>
      <c r="C197" s="67">
        <v>207</v>
      </c>
      <c r="D197" s="68">
        <v>0</v>
      </c>
      <c r="E197" s="69"/>
    </row>
    <row r="198" spans="1:5" x14ac:dyDescent="0.25">
      <c r="A198" s="50" t="s">
        <v>189</v>
      </c>
      <c r="B198" s="67">
        <v>444</v>
      </c>
      <c r="C198" s="67">
        <v>0</v>
      </c>
      <c r="D198" s="68">
        <v>0</v>
      </c>
      <c r="E198" s="69"/>
    </row>
    <row r="199" spans="1:5" x14ac:dyDescent="0.25">
      <c r="A199" s="50" t="s">
        <v>190</v>
      </c>
      <c r="B199" s="67">
        <v>309</v>
      </c>
      <c r="C199" s="67">
        <v>5</v>
      </c>
      <c r="D199" s="68">
        <v>3</v>
      </c>
      <c r="E199" s="69"/>
    </row>
    <row r="200" spans="1:5" x14ac:dyDescent="0.25">
      <c r="A200" s="70" t="s">
        <v>170</v>
      </c>
      <c r="B200" s="71">
        <v>1203</v>
      </c>
      <c r="C200" s="71">
        <v>113</v>
      </c>
      <c r="D200" s="68">
        <v>98</v>
      </c>
      <c r="E200" s="69"/>
    </row>
    <row r="201" spans="1:5" x14ac:dyDescent="0.25">
      <c r="A201" s="50" t="s">
        <v>191</v>
      </c>
      <c r="B201" s="67">
        <v>247</v>
      </c>
      <c r="C201" s="67">
        <v>39</v>
      </c>
      <c r="D201" s="68">
        <v>39</v>
      </c>
      <c r="E201" s="69"/>
    </row>
    <row r="202" spans="1:5" x14ac:dyDescent="0.25">
      <c r="A202" s="50" t="s">
        <v>192</v>
      </c>
      <c r="B202" s="67">
        <v>409</v>
      </c>
      <c r="C202" s="67">
        <v>0</v>
      </c>
      <c r="D202" s="68">
        <v>0</v>
      </c>
      <c r="E202" s="69"/>
    </row>
    <row r="203" spans="1:5" x14ac:dyDescent="0.25">
      <c r="A203" s="50" t="s">
        <v>193</v>
      </c>
      <c r="B203" s="67">
        <v>154</v>
      </c>
      <c r="C203" s="67">
        <v>0</v>
      </c>
      <c r="D203" s="68">
        <v>0</v>
      </c>
      <c r="E203" s="69"/>
    </row>
    <row r="204" spans="1:5" x14ac:dyDescent="0.25">
      <c r="A204" s="50" t="s">
        <v>194</v>
      </c>
      <c r="B204" s="67">
        <v>459</v>
      </c>
      <c r="C204" s="67">
        <v>163</v>
      </c>
      <c r="D204" s="68">
        <v>101</v>
      </c>
      <c r="E204" s="69"/>
    </row>
    <row r="205" spans="1:5" x14ac:dyDescent="0.25">
      <c r="A205" s="50" t="s">
        <v>195</v>
      </c>
      <c r="B205" s="67">
        <v>275</v>
      </c>
      <c r="C205" s="67">
        <v>0</v>
      </c>
      <c r="D205" s="68">
        <v>0</v>
      </c>
      <c r="E205" s="69"/>
    </row>
    <row r="206" spans="1:5" x14ac:dyDescent="0.25">
      <c r="A206" s="50" t="s">
        <v>196</v>
      </c>
      <c r="B206" s="67">
        <v>292</v>
      </c>
      <c r="C206" s="67">
        <v>53</v>
      </c>
      <c r="D206" s="68">
        <v>0</v>
      </c>
      <c r="E206" s="69"/>
    </row>
    <row r="207" spans="1:5" x14ac:dyDescent="0.25">
      <c r="A207" s="50" t="s">
        <v>197</v>
      </c>
      <c r="B207" s="67">
        <v>600</v>
      </c>
      <c r="C207" s="67">
        <v>80</v>
      </c>
      <c r="D207" s="68">
        <v>0</v>
      </c>
      <c r="E207" s="69"/>
    </row>
    <row r="208" spans="1:5" x14ac:dyDescent="0.25">
      <c r="A208" s="50" t="s">
        <v>198</v>
      </c>
      <c r="B208" s="67">
        <v>499</v>
      </c>
      <c r="C208" s="67">
        <v>67</v>
      </c>
      <c r="D208" s="68">
        <v>1</v>
      </c>
      <c r="E208" s="69"/>
    </row>
    <row r="209" spans="1:36" x14ac:dyDescent="0.25">
      <c r="A209" s="50" t="s">
        <v>199</v>
      </c>
      <c r="B209" s="67">
        <v>231</v>
      </c>
      <c r="C209" s="67">
        <v>0</v>
      </c>
      <c r="D209" s="68">
        <v>0</v>
      </c>
      <c r="E209" s="69"/>
    </row>
    <row r="210" spans="1:36" x14ac:dyDescent="0.25">
      <c r="A210" s="50" t="s">
        <v>200</v>
      </c>
      <c r="B210" s="67">
        <v>625</v>
      </c>
      <c r="C210" s="67">
        <v>88</v>
      </c>
      <c r="D210" s="68">
        <v>0</v>
      </c>
      <c r="E210" s="69"/>
    </row>
    <row r="211" spans="1:36" s="62" customFormat="1" ht="31.5" customHeight="1" x14ac:dyDescent="0.25">
      <c r="A211" s="63" t="s">
        <v>4</v>
      </c>
      <c r="B211" s="64">
        <v>110156</v>
      </c>
      <c r="C211" s="64">
        <v>17117</v>
      </c>
      <c r="D211" s="64">
        <v>4558</v>
      </c>
      <c r="E211" s="61"/>
      <c r="F211" s="61"/>
      <c r="G211" s="61"/>
      <c r="H211" s="61"/>
      <c r="I211" s="61"/>
      <c r="J211" s="61"/>
      <c r="K211" s="61"/>
      <c r="L211" s="61"/>
      <c r="M211" s="61"/>
      <c r="N211" s="61"/>
      <c r="O211" s="61"/>
      <c r="P211" s="61"/>
      <c r="Q211" s="61"/>
      <c r="R211" s="61"/>
      <c r="S211" s="61"/>
      <c r="T211" s="61"/>
      <c r="U211" s="61"/>
      <c r="V211" s="61"/>
      <c r="W211" s="61"/>
      <c r="X211" s="61"/>
      <c r="Y211" s="61"/>
      <c r="Z211" s="61"/>
      <c r="AA211" s="61"/>
      <c r="AB211" s="61"/>
      <c r="AC211" s="61"/>
      <c r="AD211" s="61"/>
      <c r="AE211" s="61"/>
      <c r="AF211" s="61"/>
      <c r="AG211" s="61"/>
      <c r="AH211" s="61"/>
      <c r="AI211" s="61"/>
      <c r="AJ211" s="61"/>
    </row>
    <row r="212" spans="1:36" s="72" customFormat="1" x14ac:dyDescent="0.25">
      <c r="A212" s="113" t="s">
        <v>251</v>
      </c>
      <c r="B212" s="113"/>
      <c r="C212" s="113"/>
      <c r="D212" s="113"/>
    </row>
    <row r="213" spans="1:36" x14ac:dyDescent="0.25">
      <c r="A213" s="113" t="s">
        <v>201</v>
      </c>
      <c r="B213" s="113"/>
      <c r="C213" s="113"/>
      <c r="D213" s="113"/>
    </row>
    <row r="214" spans="1:36" s="73" customFormat="1" x14ac:dyDescent="0.25">
      <c r="A214" s="113"/>
      <c r="B214" s="113"/>
      <c r="C214" s="113"/>
      <c r="D214" s="113"/>
    </row>
    <row r="217" spans="1:36" x14ac:dyDescent="0.25">
      <c r="A217" s="74"/>
    </row>
    <row r="218" spans="1:36" x14ac:dyDescent="0.25">
      <c r="A218" s="75"/>
    </row>
    <row r="220" spans="1:36" x14ac:dyDescent="0.25">
      <c r="A220" s="74"/>
    </row>
  </sheetData>
  <sortState xmlns:xlrd2="http://schemas.microsoft.com/office/spreadsheetml/2017/richdata2" ref="A8:AJ210">
    <sortCondition ref="A210"/>
  </sortState>
  <mergeCells count="2">
    <mergeCell ref="A212:D212"/>
    <mergeCell ref="A213:D214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20"/>
  <sheetViews>
    <sheetView workbookViewId="0">
      <selection activeCell="A7" sqref="A7"/>
    </sheetView>
  </sheetViews>
  <sheetFormatPr defaultRowHeight="15" x14ac:dyDescent="0.25"/>
  <cols>
    <col min="1" max="1" width="40.7109375" style="30" customWidth="1"/>
    <col min="2" max="2" width="20.42578125" style="30" customWidth="1"/>
    <col min="3" max="3" width="17.42578125" style="30" customWidth="1"/>
    <col min="4" max="4" width="15.85546875" style="30" customWidth="1"/>
    <col min="5" max="5" width="13.28515625" style="30" customWidth="1"/>
    <col min="6" max="6" width="9.140625" style="29"/>
    <col min="7" max="7" width="10" style="29" customWidth="1"/>
    <col min="8" max="8" width="13.42578125" style="29" customWidth="1"/>
    <col min="9" max="16384" width="9.140625" style="29"/>
  </cols>
  <sheetData>
    <row r="1" spans="1:8" x14ac:dyDescent="0.25">
      <c r="A1" s="29"/>
      <c r="C1" s="31"/>
      <c r="D1" s="31"/>
      <c r="E1" s="29"/>
    </row>
    <row r="2" spans="1:8" ht="33" customHeight="1" x14ac:dyDescent="0.45">
      <c r="A2" s="32" t="s">
        <v>242</v>
      </c>
      <c r="B2" s="33"/>
      <c r="C2" s="31"/>
      <c r="D2" s="31"/>
      <c r="E2" s="29"/>
    </row>
    <row r="3" spans="1:8" ht="15.75" customHeight="1" x14ac:dyDescent="0.25">
      <c r="A3" s="29" t="s">
        <v>202</v>
      </c>
      <c r="C3" s="31"/>
      <c r="D3" s="31"/>
      <c r="E3" s="29"/>
    </row>
    <row r="4" spans="1:8" s="35" customFormat="1" ht="5.45" customHeight="1" x14ac:dyDescent="0.25">
      <c r="A4" s="34"/>
      <c r="B4" s="34"/>
      <c r="C4" s="34"/>
      <c r="D4" s="34"/>
      <c r="E4" s="34"/>
      <c r="F4" s="34"/>
      <c r="G4" s="34"/>
      <c r="H4" s="34"/>
    </row>
    <row r="5" spans="1:8" s="38" customFormat="1" ht="42.75" customHeight="1" x14ac:dyDescent="0.25">
      <c r="A5" s="36" t="s">
        <v>0</v>
      </c>
      <c r="B5" s="36" t="s">
        <v>203</v>
      </c>
      <c r="C5" s="36" t="s">
        <v>204</v>
      </c>
      <c r="D5" s="36" t="s">
        <v>205</v>
      </c>
      <c r="E5" s="37" t="s">
        <v>243</v>
      </c>
      <c r="F5" s="37" t="s">
        <v>206</v>
      </c>
      <c r="G5" s="37" t="s">
        <v>244</v>
      </c>
      <c r="H5" s="37" t="s">
        <v>245</v>
      </c>
    </row>
    <row r="6" spans="1:8" s="41" customFormat="1" x14ac:dyDescent="0.25">
      <c r="A6" s="39" t="s">
        <v>4</v>
      </c>
      <c r="B6" s="40">
        <f t="shared" ref="B6:H6" si="0">B214</f>
        <v>97265</v>
      </c>
      <c r="C6" s="40">
        <f t="shared" si="0"/>
        <v>13686</v>
      </c>
      <c r="D6" s="40">
        <f t="shared" si="0"/>
        <v>110951</v>
      </c>
      <c r="E6" s="40">
        <f t="shared" si="0"/>
        <v>13826</v>
      </c>
      <c r="F6" s="40">
        <f t="shared" si="0"/>
        <v>9939</v>
      </c>
      <c r="G6" s="40">
        <f t="shared" si="0"/>
        <v>3162</v>
      </c>
      <c r="H6" s="40">
        <f t="shared" si="0"/>
        <v>2820</v>
      </c>
    </row>
    <row r="7" spans="1:8" s="35" customFormat="1" ht="6" customHeight="1" x14ac:dyDescent="0.25">
      <c r="A7" s="42"/>
      <c r="B7" s="42"/>
      <c r="C7" s="42"/>
      <c r="D7" s="42"/>
      <c r="E7" s="42"/>
      <c r="F7" s="42"/>
      <c r="G7" s="42"/>
      <c r="H7" s="43"/>
    </row>
    <row r="8" spans="1:8" x14ac:dyDescent="0.25">
      <c r="A8" s="30" t="s">
        <v>5</v>
      </c>
      <c r="B8" s="44">
        <v>290</v>
      </c>
      <c r="C8" s="44">
        <v>144</v>
      </c>
      <c r="D8" s="45">
        <v>434</v>
      </c>
      <c r="E8" s="45">
        <v>4</v>
      </c>
      <c r="F8" s="44">
        <v>1</v>
      </c>
      <c r="G8" s="44">
        <v>0</v>
      </c>
      <c r="H8" s="44">
        <v>0</v>
      </c>
    </row>
    <row r="9" spans="1:8" x14ac:dyDescent="0.25">
      <c r="A9" s="30" t="s">
        <v>6</v>
      </c>
      <c r="B9" s="44">
        <v>408</v>
      </c>
      <c r="C9" s="44">
        <v>1</v>
      </c>
      <c r="D9" s="45">
        <v>409</v>
      </c>
      <c r="E9" s="45">
        <v>54</v>
      </c>
      <c r="F9" s="44">
        <v>49</v>
      </c>
      <c r="G9" s="44">
        <v>5</v>
      </c>
      <c r="H9" s="44">
        <v>42</v>
      </c>
    </row>
    <row r="10" spans="1:8" x14ac:dyDescent="0.25">
      <c r="A10" s="30" t="s">
        <v>7</v>
      </c>
      <c r="B10" s="44">
        <v>342</v>
      </c>
      <c r="C10" s="44">
        <v>38</v>
      </c>
      <c r="D10" s="45">
        <v>380</v>
      </c>
      <c r="E10" s="45">
        <v>14</v>
      </c>
      <c r="F10" s="44">
        <v>2</v>
      </c>
      <c r="G10" s="44">
        <v>0</v>
      </c>
      <c r="H10" s="44">
        <v>0</v>
      </c>
    </row>
    <row r="11" spans="1:8" x14ac:dyDescent="0.25">
      <c r="A11" s="30" t="s">
        <v>8</v>
      </c>
      <c r="B11" s="44">
        <v>1035</v>
      </c>
      <c r="C11" s="44">
        <v>242</v>
      </c>
      <c r="D11" s="45">
        <v>1277</v>
      </c>
      <c r="E11" s="45">
        <v>162</v>
      </c>
      <c r="F11" s="44">
        <v>160</v>
      </c>
      <c r="G11" s="44">
        <v>0</v>
      </c>
      <c r="H11" s="44">
        <v>0</v>
      </c>
    </row>
    <row r="12" spans="1:8" x14ac:dyDescent="0.25">
      <c r="A12" s="30" t="s">
        <v>9</v>
      </c>
      <c r="B12" s="44">
        <v>94</v>
      </c>
      <c r="C12" s="44">
        <v>2</v>
      </c>
      <c r="D12" s="45">
        <v>96</v>
      </c>
      <c r="E12" s="45">
        <v>0</v>
      </c>
      <c r="F12" s="44">
        <v>0</v>
      </c>
      <c r="G12" s="44">
        <v>0</v>
      </c>
      <c r="H12" s="44">
        <v>0</v>
      </c>
    </row>
    <row r="13" spans="1:8" x14ac:dyDescent="0.25">
      <c r="A13" s="30" t="s">
        <v>10</v>
      </c>
      <c r="B13" s="44">
        <v>718</v>
      </c>
      <c r="C13" s="44">
        <v>0</v>
      </c>
      <c r="D13" s="45">
        <v>718</v>
      </c>
      <c r="E13" s="45">
        <v>220</v>
      </c>
      <c r="F13" s="44">
        <v>16</v>
      </c>
      <c r="G13" s="44">
        <v>204</v>
      </c>
      <c r="H13" s="44">
        <v>78</v>
      </c>
    </row>
    <row r="14" spans="1:8" x14ac:dyDescent="0.25">
      <c r="A14" s="30" t="s">
        <v>11</v>
      </c>
      <c r="B14" s="44">
        <v>238</v>
      </c>
      <c r="C14" s="44">
        <v>143</v>
      </c>
      <c r="D14" s="45">
        <v>381</v>
      </c>
      <c r="E14" s="45">
        <v>0</v>
      </c>
      <c r="F14" s="44">
        <v>0</v>
      </c>
      <c r="G14" s="44">
        <v>0</v>
      </c>
      <c r="H14" s="44">
        <v>0</v>
      </c>
    </row>
    <row r="15" spans="1:8" x14ac:dyDescent="0.25">
      <c r="A15" s="30" t="s">
        <v>12</v>
      </c>
      <c r="B15" s="44">
        <v>364</v>
      </c>
      <c r="C15" s="44">
        <v>4</v>
      </c>
      <c r="D15" s="45">
        <v>368</v>
      </c>
      <c r="E15" s="45">
        <v>192</v>
      </c>
      <c r="F15" s="44">
        <v>31</v>
      </c>
      <c r="G15" s="44">
        <v>45</v>
      </c>
      <c r="H15" s="44">
        <v>0</v>
      </c>
    </row>
    <row r="16" spans="1:8" x14ac:dyDescent="0.25">
      <c r="A16" s="30" t="s">
        <v>13</v>
      </c>
      <c r="B16" s="44">
        <v>352</v>
      </c>
      <c r="C16" s="44">
        <v>0</v>
      </c>
      <c r="D16" s="45">
        <v>352</v>
      </c>
      <c r="E16" s="45">
        <v>21</v>
      </c>
      <c r="F16" s="44">
        <v>21</v>
      </c>
      <c r="G16" s="44">
        <v>0</v>
      </c>
      <c r="H16" s="44">
        <v>14</v>
      </c>
    </row>
    <row r="17" spans="1:8" x14ac:dyDescent="0.25">
      <c r="A17" s="30" t="s">
        <v>14</v>
      </c>
      <c r="B17" s="44">
        <v>293</v>
      </c>
      <c r="C17" s="44">
        <v>101</v>
      </c>
      <c r="D17" s="45">
        <v>394</v>
      </c>
      <c r="E17" s="45">
        <v>0</v>
      </c>
      <c r="F17" s="44">
        <v>0</v>
      </c>
      <c r="G17" s="44">
        <v>0</v>
      </c>
      <c r="H17" s="44">
        <v>0</v>
      </c>
    </row>
    <row r="18" spans="1:8" x14ac:dyDescent="0.25">
      <c r="A18" s="30" t="s">
        <v>207</v>
      </c>
      <c r="B18" s="44">
        <v>85</v>
      </c>
      <c r="C18" s="44">
        <v>49</v>
      </c>
      <c r="D18" s="45">
        <v>134</v>
      </c>
      <c r="E18" s="45">
        <v>0</v>
      </c>
      <c r="F18" s="44">
        <v>0</v>
      </c>
      <c r="G18" s="44">
        <v>0</v>
      </c>
      <c r="H18" s="44">
        <v>0</v>
      </c>
    </row>
    <row r="19" spans="1:8" x14ac:dyDescent="0.25">
      <c r="A19" s="30" t="s">
        <v>15</v>
      </c>
      <c r="B19" s="44">
        <v>308</v>
      </c>
      <c r="C19" s="44">
        <v>172</v>
      </c>
      <c r="D19" s="45">
        <v>480</v>
      </c>
      <c r="E19" s="45">
        <v>8</v>
      </c>
      <c r="F19" s="44">
        <v>8</v>
      </c>
      <c r="G19" s="44">
        <v>0</v>
      </c>
      <c r="H19" s="44">
        <v>6</v>
      </c>
    </row>
    <row r="20" spans="1:8" x14ac:dyDescent="0.25">
      <c r="A20" s="30" t="s">
        <v>16</v>
      </c>
      <c r="B20" s="44">
        <v>240</v>
      </c>
      <c r="C20" s="44">
        <v>8</v>
      </c>
      <c r="D20" s="45">
        <v>248</v>
      </c>
      <c r="E20" s="45">
        <v>0</v>
      </c>
      <c r="F20" s="44">
        <v>0</v>
      </c>
      <c r="G20" s="44">
        <v>0</v>
      </c>
      <c r="H20" s="44">
        <v>0</v>
      </c>
    </row>
    <row r="21" spans="1:8" x14ac:dyDescent="0.25">
      <c r="A21" s="30" t="s">
        <v>17</v>
      </c>
      <c r="B21" s="44">
        <v>444</v>
      </c>
      <c r="C21" s="44">
        <v>247</v>
      </c>
      <c r="D21" s="45">
        <v>691</v>
      </c>
      <c r="E21" s="45">
        <v>71</v>
      </c>
      <c r="F21" s="44">
        <v>71</v>
      </c>
      <c r="G21" s="44">
        <v>0</v>
      </c>
      <c r="H21" s="44">
        <v>0</v>
      </c>
    </row>
    <row r="22" spans="1:8" x14ac:dyDescent="0.25">
      <c r="A22" s="30" t="s">
        <v>18</v>
      </c>
      <c r="B22" s="44">
        <v>431</v>
      </c>
      <c r="C22" s="44">
        <v>188</v>
      </c>
      <c r="D22" s="45">
        <v>619</v>
      </c>
      <c r="E22" s="45">
        <v>2</v>
      </c>
      <c r="F22" s="44">
        <v>2</v>
      </c>
      <c r="G22" s="44">
        <v>0</v>
      </c>
      <c r="H22" s="44">
        <v>0</v>
      </c>
    </row>
    <row r="23" spans="1:8" x14ac:dyDescent="0.25">
      <c r="A23" s="30" t="s">
        <v>19</v>
      </c>
      <c r="B23" s="44">
        <v>363</v>
      </c>
      <c r="C23" s="44">
        <v>2</v>
      </c>
      <c r="D23" s="45">
        <v>365</v>
      </c>
      <c r="E23" s="45">
        <v>0</v>
      </c>
      <c r="F23" s="44">
        <v>0</v>
      </c>
      <c r="G23" s="44">
        <v>0</v>
      </c>
      <c r="H23" s="44">
        <v>0</v>
      </c>
    </row>
    <row r="24" spans="1:8" x14ac:dyDescent="0.25">
      <c r="A24" s="30" t="s">
        <v>20</v>
      </c>
      <c r="B24" s="44">
        <v>260</v>
      </c>
      <c r="C24" s="44">
        <v>0</v>
      </c>
      <c r="D24" s="45">
        <v>260</v>
      </c>
      <c r="E24" s="45">
        <v>0</v>
      </c>
      <c r="F24" s="44">
        <v>0</v>
      </c>
      <c r="G24" s="44">
        <v>0</v>
      </c>
      <c r="H24" s="44">
        <v>0</v>
      </c>
    </row>
    <row r="25" spans="1:8" x14ac:dyDescent="0.25">
      <c r="A25" s="30" t="s">
        <v>21</v>
      </c>
      <c r="B25" s="44">
        <v>723</v>
      </c>
      <c r="C25" s="44">
        <v>1</v>
      </c>
      <c r="D25" s="45">
        <v>724</v>
      </c>
      <c r="E25" s="45">
        <v>15</v>
      </c>
      <c r="F25" s="44">
        <v>15</v>
      </c>
      <c r="G25" s="44">
        <v>0</v>
      </c>
      <c r="H25" s="44">
        <v>0</v>
      </c>
    </row>
    <row r="26" spans="1:8" x14ac:dyDescent="0.25">
      <c r="A26" s="30" t="s">
        <v>22</v>
      </c>
      <c r="B26" s="44">
        <v>710</v>
      </c>
      <c r="C26" s="44">
        <v>0</v>
      </c>
      <c r="D26" s="45">
        <v>710</v>
      </c>
      <c r="E26" s="45">
        <v>343</v>
      </c>
      <c r="F26" s="44">
        <v>319</v>
      </c>
      <c r="G26" s="44">
        <v>0</v>
      </c>
      <c r="H26" s="44">
        <v>107</v>
      </c>
    </row>
    <row r="27" spans="1:8" x14ac:dyDescent="0.25">
      <c r="A27" s="30" t="s">
        <v>23</v>
      </c>
      <c r="B27" s="44">
        <v>390</v>
      </c>
      <c r="C27" s="44">
        <v>12</v>
      </c>
      <c r="D27" s="45">
        <v>402</v>
      </c>
      <c r="E27" s="45">
        <v>7</v>
      </c>
      <c r="F27" s="44">
        <v>7</v>
      </c>
      <c r="G27" s="44">
        <v>0</v>
      </c>
      <c r="H27" s="44">
        <v>0</v>
      </c>
    </row>
    <row r="28" spans="1:8" x14ac:dyDescent="0.25">
      <c r="A28" s="30" t="s">
        <v>24</v>
      </c>
      <c r="B28" s="44">
        <v>814</v>
      </c>
      <c r="C28" s="44">
        <v>284</v>
      </c>
      <c r="D28" s="45">
        <v>1098</v>
      </c>
      <c r="E28" s="45">
        <v>38</v>
      </c>
      <c r="F28" s="44">
        <v>38</v>
      </c>
      <c r="G28" s="44">
        <v>0</v>
      </c>
      <c r="H28" s="44">
        <v>0</v>
      </c>
    </row>
    <row r="29" spans="1:8" x14ac:dyDescent="0.25">
      <c r="A29" s="30" t="s">
        <v>25</v>
      </c>
      <c r="B29" s="44">
        <v>565</v>
      </c>
      <c r="C29" s="44">
        <v>75</v>
      </c>
      <c r="D29" s="45">
        <v>640</v>
      </c>
      <c r="E29" s="45">
        <v>117</v>
      </c>
      <c r="F29" s="44">
        <v>110</v>
      </c>
      <c r="G29" s="44">
        <v>0</v>
      </c>
      <c r="H29" s="44">
        <v>101</v>
      </c>
    </row>
    <row r="30" spans="1:8" x14ac:dyDescent="0.25">
      <c r="A30" s="30" t="s">
        <v>26</v>
      </c>
      <c r="B30" s="44">
        <v>925</v>
      </c>
      <c r="C30" s="44">
        <v>1</v>
      </c>
      <c r="D30" s="45">
        <v>926</v>
      </c>
      <c r="E30" s="45">
        <v>317</v>
      </c>
      <c r="F30" s="44">
        <v>249</v>
      </c>
      <c r="G30" s="44">
        <v>0</v>
      </c>
      <c r="H30" s="44">
        <v>0</v>
      </c>
    </row>
    <row r="31" spans="1:8" x14ac:dyDescent="0.25">
      <c r="A31" s="30" t="s">
        <v>27</v>
      </c>
      <c r="B31" s="44">
        <v>505</v>
      </c>
      <c r="C31" s="44">
        <v>0</v>
      </c>
      <c r="D31" s="45">
        <v>505</v>
      </c>
      <c r="E31" s="45">
        <v>85</v>
      </c>
      <c r="F31" s="44">
        <v>85</v>
      </c>
      <c r="G31" s="44">
        <v>0</v>
      </c>
      <c r="H31" s="44">
        <v>0</v>
      </c>
    </row>
    <row r="32" spans="1:8" x14ac:dyDescent="0.25">
      <c r="A32" s="30" t="s">
        <v>28</v>
      </c>
      <c r="B32" s="44">
        <v>930</v>
      </c>
      <c r="C32" s="44">
        <v>3</v>
      </c>
      <c r="D32" s="45">
        <v>933</v>
      </c>
      <c r="E32" s="45">
        <v>74</v>
      </c>
      <c r="F32" s="44">
        <v>35</v>
      </c>
      <c r="G32" s="44">
        <v>39</v>
      </c>
      <c r="H32" s="44">
        <v>29</v>
      </c>
    </row>
    <row r="33" spans="1:8" x14ac:dyDescent="0.25">
      <c r="A33" s="30" t="s">
        <v>29</v>
      </c>
      <c r="B33" s="44">
        <v>356</v>
      </c>
      <c r="C33" s="44">
        <v>0</v>
      </c>
      <c r="D33" s="45">
        <v>356</v>
      </c>
      <c r="E33" s="45">
        <v>0</v>
      </c>
      <c r="F33" s="44">
        <v>0</v>
      </c>
      <c r="G33" s="44">
        <v>0</v>
      </c>
      <c r="H33" s="44">
        <v>0</v>
      </c>
    </row>
    <row r="34" spans="1:8" x14ac:dyDescent="0.25">
      <c r="A34" s="30" t="s">
        <v>30</v>
      </c>
      <c r="B34" s="44">
        <v>979</v>
      </c>
      <c r="C34" s="44">
        <v>0</v>
      </c>
      <c r="D34" s="45">
        <v>979</v>
      </c>
      <c r="E34" s="45">
        <v>222</v>
      </c>
      <c r="F34" s="44">
        <v>204</v>
      </c>
      <c r="G34" s="44">
        <v>0</v>
      </c>
      <c r="H34" s="44">
        <v>0</v>
      </c>
    </row>
    <row r="35" spans="1:8" x14ac:dyDescent="0.25">
      <c r="A35" s="30" t="s">
        <v>31</v>
      </c>
      <c r="B35" s="44">
        <v>380</v>
      </c>
      <c r="C35" s="44">
        <v>30</v>
      </c>
      <c r="D35" s="45">
        <v>410</v>
      </c>
      <c r="E35" s="45">
        <v>0</v>
      </c>
      <c r="F35" s="44">
        <v>0</v>
      </c>
      <c r="G35" s="44">
        <v>0</v>
      </c>
      <c r="H35" s="44">
        <v>0</v>
      </c>
    </row>
    <row r="36" spans="1:8" x14ac:dyDescent="0.25">
      <c r="A36" s="30" t="s">
        <v>32</v>
      </c>
      <c r="B36" s="44">
        <v>240</v>
      </c>
      <c r="C36" s="44">
        <v>138</v>
      </c>
      <c r="D36" s="45">
        <v>378</v>
      </c>
      <c r="E36" s="45">
        <v>16</v>
      </c>
      <c r="F36" s="44">
        <v>8</v>
      </c>
      <c r="G36" s="44">
        <v>7</v>
      </c>
      <c r="H36" s="44">
        <v>0</v>
      </c>
    </row>
    <row r="37" spans="1:8" x14ac:dyDescent="0.25">
      <c r="A37" s="48" t="s">
        <v>246</v>
      </c>
      <c r="B37" s="44">
        <v>803</v>
      </c>
      <c r="C37" s="44">
        <v>78</v>
      </c>
      <c r="D37" s="45">
        <v>881</v>
      </c>
      <c r="E37" s="45">
        <v>66</v>
      </c>
      <c r="F37" s="44">
        <v>66</v>
      </c>
      <c r="G37" s="44">
        <v>0</v>
      </c>
      <c r="H37" s="44">
        <v>0</v>
      </c>
    </row>
    <row r="38" spans="1:8" x14ac:dyDescent="0.25">
      <c r="A38" s="30" t="s">
        <v>33</v>
      </c>
      <c r="B38" s="44">
        <v>421</v>
      </c>
      <c r="C38" s="44">
        <v>1</v>
      </c>
      <c r="D38" s="45">
        <v>422</v>
      </c>
      <c r="E38" s="45">
        <v>126</v>
      </c>
      <c r="F38" s="44">
        <v>109</v>
      </c>
      <c r="G38" s="44">
        <v>17</v>
      </c>
      <c r="H38" s="44">
        <v>0</v>
      </c>
    </row>
    <row r="39" spans="1:8" x14ac:dyDescent="0.25">
      <c r="A39" s="30" t="s">
        <v>34</v>
      </c>
      <c r="B39" s="44">
        <v>261</v>
      </c>
      <c r="C39" s="44">
        <v>119</v>
      </c>
      <c r="D39" s="45">
        <v>380</v>
      </c>
      <c r="E39" s="45">
        <v>13</v>
      </c>
      <c r="F39" s="44">
        <v>2</v>
      </c>
      <c r="G39" s="44">
        <v>11</v>
      </c>
      <c r="H39" s="44">
        <v>0</v>
      </c>
    </row>
    <row r="40" spans="1:8" x14ac:dyDescent="0.25">
      <c r="A40" s="30" t="s">
        <v>35</v>
      </c>
      <c r="B40" s="44">
        <v>453</v>
      </c>
      <c r="C40" s="44">
        <v>26</v>
      </c>
      <c r="D40" s="45">
        <v>479</v>
      </c>
      <c r="E40" s="45">
        <v>27</v>
      </c>
      <c r="F40" s="44">
        <v>27</v>
      </c>
      <c r="G40" s="44">
        <v>0</v>
      </c>
      <c r="H40" s="44">
        <v>0</v>
      </c>
    </row>
    <row r="41" spans="1:8" x14ac:dyDescent="0.25">
      <c r="A41" s="30" t="s">
        <v>36</v>
      </c>
      <c r="B41" s="44">
        <v>364</v>
      </c>
      <c r="C41" s="44">
        <v>53</v>
      </c>
      <c r="D41" s="45">
        <v>417</v>
      </c>
      <c r="E41" s="45">
        <v>1</v>
      </c>
      <c r="F41" s="44">
        <v>1</v>
      </c>
      <c r="G41" s="44">
        <v>0</v>
      </c>
      <c r="H41" s="44">
        <v>0</v>
      </c>
    </row>
    <row r="42" spans="1:8" x14ac:dyDescent="0.25">
      <c r="A42" s="30" t="s">
        <v>208</v>
      </c>
      <c r="B42" s="44">
        <v>490</v>
      </c>
      <c r="C42" s="44">
        <v>222</v>
      </c>
      <c r="D42" s="45">
        <v>712</v>
      </c>
      <c r="E42" s="45">
        <v>2</v>
      </c>
      <c r="F42" s="44">
        <v>2</v>
      </c>
      <c r="G42" s="44">
        <v>0</v>
      </c>
      <c r="H42" s="44">
        <v>0</v>
      </c>
    </row>
    <row r="43" spans="1:8" x14ac:dyDescent="0.25">
      <c r="A43" s="30" t="s">
        <v>37</v>
      </c>
      <c r="B43" s="44">
        <v>603</v>
      </c>
      <c r="C43" s="44">
        <v>0</v>
      </c>
      <c r="D43" s="45">
        <v>603</v>
      </c>
      <c r="E43" s="45">
        <v>91</v>
      </c>
      <c r="F43" s="44">
        <v>89</v>
      </c>
      <c r="G43" s="44">
        <v>2</v>
      </c>
      <c r="H43" s="44">
        <v>0</v>
      </c>
    </row>
    <row r="44" spans="1:8" x14ac:dyDescent="0.25">
      <c r="A44" s="30" t="s">
        <v>38</v>
      </c>
      <c r="B44" s="44">
        <v>607</v>
      </c>
      <c r="C44" s="44">
        <v>131</v>
      </c>
      <c r="D44" s="45">
        <v>738</v>
      </c>
      <c r="E44" s="45">
        <v>140</v>
      </c>
      <c r="F44" s="44">
        <v>140</v>
      </c>
      <c r="G44" s="44">
        <v>0</v>
      </c>
      <c r="H44" s="44">
        <v>0</v>
      </c>
    </row>
    <row r="45" spans="1:8" x14ac:dyDescent="0.25">
      <c r="A45" s="30" t="s">
        <v>39</v>
      </c>
      <c r="B45" s="44">
        <v>286</v>
      </c>
      <c r="C45" s="44">
        <v>3</v>
      </c>
      <c r="D45" s="45">
        <v>289</v>
      </c>
      <c r="E45" s="45">
        <v>24</v>
      </c>
      <c r="F45" s="44">
        <v>18</v>
      </c>
      <c r="G45" s="44">
        <v>0</v>
      </c>
      <c r="H45" s="44">
        <v>0</v>
      </c>
    </row>
    <row r="46" spans="1:8" x14ac:dyDescent="0.25">
      <c r="A46" s="30" t="s">
        <v>40</v>
      </c>
      <c r="B46" s="44">
        <v>339</v>
      </c>
      <c r="C46" s="44">
        <v>95</v>
      </c>
      <c r="D46" s="45">
        <v>434</v>
      </c>
      <c r="E46" s="45">
        <v>0</v>
      </c>
      <c r="F46" s="44">
        <v>0</v>
      </c>
      <c r="G46" s="44">
        <v>0</v>
      </c>
      <c r="H46" s="44">
        <v>0</v>
      </c>
    </row>
    <row r="47" spans="1:8" x14ac:dyDescent="0.25">
      <c r="A47" s="30" t="s">
        <v>41</v>
      </c>
      <c r="B47" s="44">
        <v>249</v>
      </c>
      <c r="C47" s="44">
        <v>87</v>
      </c>
      <c r="D47" s="45">
        <v>336</v>
      </c>
      <c r="E47" s="45">
        <v>45</v>
      </c>
      <c r="F47" s="44">
        <v>8</v>
      </c>
      <c r="G47" s="44">
        <v>37</v>
      </c>
      <c r="H47" s="44">
        <v>0</v>
      </c>
    </row>
    <row r="48" spans="1:8" x14ac:dyDescent="0.25">
      <c r="A48" s="30" t="s">
        <v>42</v>
      </c>
      <c r="B48" s="44">
        <v>523</v>
      </c>
      <c r="C48" s="44">
        <v>6</v>
      </c>
      <c r="D48" s="45">
        <v>529</v>
      </c>
      <c r="E48" s="45">
        <v>8</v>
      </c>
      <c r="F48" s="44">
        <v>0</v>
      </c>
      <c r="G48" s="44">
        <v>8</v>
      </c>
      <c r="H48" s="44">
        <v>0</v>
      </c>
    </row>
    <row r="49" spans="1:8" x14ac:dyDescent="0.25">
      <c r="A49" s="30" t="s">
        <v>43</v>
      </c>
      <c r="B49" s="44">
        <v>1234</v>
      </c>
      <c r="C49" s="44">
        <v>0</v>
      </c>
      <c r="D49" s="45">
        <v>1234</v>
      </c>
      <c r="E49" s="45">
        <v>321</v>
      </c>
      <c r="F49" s="44">
        <v>321</v>
      </c>
      <c r="G49" s="44">
        <v>0</v>
      </c>
      <c r="H49" s="44">
        <v>0</v>
      </c>
    </row>
    <row r="50" spans="1:8" x14ac:dyDescent="0.25">
      <c r="A50" s="30" t="s">
        <v>44</v>
      </c>
      <c r="B50" s="44">
        <v>69</v>
      </c>
      <c r="C50" s="44">
        <v>34</v>
      </c>
      <c r="D50" s="45">
        <v>103</v>
      </c>
      <c r="E50" s="45">
        <v>0</v>
      </c>
      <c r="F50" s="44">
        <v>0</v>
      </c>
      <c r="G50" s="44">
        <v>0</v>
      </c>
      <c r="H50" s="44">
        <v>0</v>
      </c>
    </row>
    <row r="51" spans="1:8" x14ac:dyDescent="0.25">
      <c r="A51" s="30" t="s">
        <v>45</v>
      </c>
      <c r="B51" s="44">
        <v>287</v>
      </c>
      <c r="C51" s="44">
        <v>104</v>
      </c>
      <c r="D51" s="45">
        <v>391</v>
      </c>
      <c r="E51" s="45">
        <v>95</v>
      </c>
      <c r="F51" s="44">
        <v>77</v>
      </c>
      <c r="G51" s="44">
        <v>0</v>
      </c>
      <c r="H51" s="44">
        <v>20</v>
      </c>
    </row>
    <row r="52" spans="1:8" x14ac:dyDescent="0.25">
      <c r="A52" s="30" t="s">
        <v>46</v>
      </c>
      <c r="B52" s="44">
        <v>641</v>
      </c>
      <c r="C52" s="44">
        <v>0</v>
      </c>
      <c r="D52" s="45">
        <v>641</v>
      </c>
      <c r="E52" s="45">
        <v>124</v>
      </c>
      <c r="F52" s="44">
        <v>124</v>
      </c>
      <c r="G52" s="44">
        <v>0</v>
      </c>
      <c r="H52" s="44">
        <v>0</v>
      </c>
    </row>
    <row r="53" spans="1:8" x14ac:dyDescent="0.25">
      <c r="A53" s="30" t="s">
        <v>47</v>
      </c>
      <c r="B53" s="44">
        <v>299</v>
      </c>
      <c r="C53" s="44">
        <v>8</v>
      </c>
      <c r="D53" s="45">
        <v>307</v>
      </c>
      <c r="E53" s="45">
        <v>1</v>
      </c>
      <c r="F53" s="44">
        <v>0</v>
      </c>
      <c r="G53" s="44">
        <v>0</v>
      </c>
      <c r="H53" s="44">
        <v>0</v>
      </c>
    </row>
    <row r="54" spans="1:8" x14ac:dyDescent="0.25">
      <c r="A54" s="30" t="s">
        <v>48</v>
      </c>
      <c r="B54" s="44">
        <v>266</v>
      </c>
      <c r="C54" s="44">
        <v>3</v>
      </c>
      <c r="D54" s="45">
        <v>269</v>
      </c>
      <c r="E54" s="45">
        <v>9</v>
      </c>
      <c r="F54" s="44">
        <v>8</v>
      </c>
      <c r="G54" s="44">
        <v>1</v>
      </c>
      <c r="H54" s="44">
        <v>0</v>
      </c>
    </row>
    <row r="55" spans="1:8" x14ac:dyDescent="0.25">
      <c r="A55" s="30" t="s">
        <v>49</v>
      </c>
      <c r="B55" s="44">
        <v>673</v>
      </c>
      <c r="C55" s="44">
        <v>107</v>
      </c>
      <c r="D55" s="45">
        <v>780</v>
      </c>
      <c r="E55" s="45">
        <v>226</v>
      </c>
      <c r="F55" s="44">
        <v>98</v>
      </c>
      <c r="G55" s="44">
        <v>128</v>
      </c>
      <c r="H55" s="44">
        <v>66</v>
      </c>
    </row>
    <row r="56" spans="1:8" x14ac:dyDescent="0.25">
      <c r="A56" s="30" t="s">
        <v>50</v>
      </c>
      <c r="B56" s="44">
        <v>586</v>
      </c>
      <c r="C56" s="44">
        <v>141</v>
      </c>
      <c r="D56" s="45">
        <v>727</v>
      </c>
      <c r="E56" s="45">
        <v>80</v>
      </c>
      <c r="F56" s="44">
        <v>14</v>
      </c>
      <c r="G56" s="44">
        <v>55</v>
      </c>
      <c r="H56" s="44">
        <v>0</v>
      </c>
    </row>
    <row r="57" spans="1:8" x14ac:dyDescent="0.25">
      <c r="A57" s="30" t="s">
        <v>51</v>
      </c>
      <c r="B57" s="44">
        <v>453</v>
      </c>
      <c r="C57" s="44">
        <v>93</v>
      </c>
      <c r="D57" s="45">
        <v>546</v>
      </c>
      <c r="E57" s="45">
        <v>0</v>
      </c>
      <c r="F57" s="44">
        <v>0</v>
      </c>
      <c r="G57" s="44">
        <v>0</v>
      </c>
      <c r="H57" s="44">
        <v>0</v>
      </c>
    </row>
    <row r="58" spans="1:8" x14ac:dyDescent="0.25">
      <c r="A58" s="48" t="s">
        <v>247</v>
      </c>
      <c r="B58" s="44">
        <v>134</v>
      </c>
      <c r="C58" s="44">
        <v>140</v>
      </c>
      <c r="D58" s="45">
        <v>274</v>
      </c>
      <c r="E58" s="45">
        <v>7</v>
      </c>
      <c r="F58" s="44">
        <v>7</v>
      </c>
      <c r="G58" s="44">
        <v>0</v>
      </c>
      <c r="H58" s="44">
        <v>0</v>
      </c>
    </row>
    <row r="59" spans="1:8" x14ac:dyDescent="0.25">
      <c r="A59" s="30" t="s">
        <v>52</v>
      </c>
      <c r="B59" s="44">
        <v>310</v>
      </c>
      <c r="C59" s="44">
        <v>7</v>
      </c>
      <c r="D59" s="45">
        <v>317</v>
      </c>
      <c r="E59" s="45">
        <v>12</v>
      </c>
      <c r="F59" s="44">
        <v>11</v>
      </c>
      <c r="G59" s="44">
        <v>1</v>
      </c>
      <c r="H59" s="44">
        <v>0</v>
      </c>
    </row>
    <row r="60" spans="1:8" x14ac:dyDescent="0.25">
      <c r="A60" s="30" t="s">
        <v>53</v>
      </c>
      <c r="B60" s="44">
        <v>374</v>
      </c>
      <c r="C60" s="44">
        <v>12</v>
      </c>
      <c r="D60" s="45">
        <v>386</v>
      </c>
      <c r="E60" s="45">
        <v>118</v>
      </c>
      <c r="F60" s="44">
        <v>13</v>
      </c>
      <c r="G60" s="44">
        <v>105</v>
      </c>
      <c r="H60" s="44">
        <v>86</v>
      </c>
    </row>
    <row r="61" spans="1:8" x14ac:dyDescent="0.25">
      <c r="A61" s="30" t="s">
        <v>54</v>
      </c>
      <c r="B61" s="44">
        <v>676</v>
      </c>
      <c r="C61" s="44">
        <v>0</v>
      </c>
      <c r="D61" s="45">
        <v>676</v>
      </c>
      <c r="E61" s="45">
        <v>146</v>
      </c>
      <c r="F61" s="44">
        <v>115</v>
      </c>
      <c r="G61" s="44">
        <v>0</v>
      </c>
      <c r="H61" s="44">
        <v>0</v>
      </c>
    </row>
    <row r="62" spans="1:8" x14ac:dyDescent="0.25">
      <c r="A62" s="30" t="s">
        <v>55</v>
      </c>
      <c r="B62" s="44">
        <v>301</v>
      </c>
      <c r="C62" s="44">
        <v>88</v>
      </c>
      <c r="D62" s="45">
        <v>389</v>
      </c>
      <c r="E62" s="45">
        <v>7</v>
      </c>
      <c r="F62" s="44">
        <v>4</v>
      </c>
      <c r="G62" s="44">
        <v>0</v>
      </c>
      <c r="H62" s="44">
        <v>0</v>
      </c>
    </row>
    <row r="63" spans="1:8" x14ac:dyDescent="0.25">
      <c r="A63" s="30" t="s">
        <v>56</v>
      </c>
      <c r="B63" s="44">
        <v>333</v>
      </c>
      <c r="C63" s="44">
        <v>0</v>
      </c>
      <c r="D63" s="45">
        <v>333</v>
      </c>
      <c r="E63" s="45">
        <v>0</v>
      </c>
      <c r="F63" s="44">
        <v>0</v>
      </c>
      <c r="G63" s="44">
        <v>0</v>
      </c>
      <c r="H63" s="44">
        <v>0</v>
      </c>
    </row>
    <row r="64" spans="1:8" x14ac:dyDescent="0.25">
      <c r="A64" s="30" t="s">
        <v>57</v>
      </c>
      <c r="B64" s="44">
        <v>872</v>
      </c>
      <c r="C64" s="44">
        <v>0</v>
      </c>
      <c r="D64" s="45">
        <v>872</v>
      </c>
      <c r="E64" s="45">
        <v>214</v>
      </c>
      <c r="F64" s="44">
        <v>128</v>
      </c>
      <c r="G64" s="44">
        <v>63</v>
      </c>
      <c r="H64" s="44">
        <v>0</v>
      </c>
    </row>
    <row r="65" spans="1:8" x14ac:dyDescent="0.25">
      <c r="A65" s="30" t="s">
        <v>58</v>
      </c>
      <c r="B65" s="44">
        <v>245</v>
      </c>
      <c r="C65" s="44">
        <v>3</v>
      </c>
      <c r="D65" s="45">
        <v>248</v>
      </c>
      <c r="E65" s="45">
        <v>1</v>
      </c>
      <c r="F65" s="44">
        <v>1</v>
      </c>
      <c r="G65" s="44">
        <v>0</v>
      </c>
      <c r="H65" s="44">
        <v>0</v>
      </c>
    </row>
    <row r="66" spans="1:8" x14ac:dyDescent="0.25">
      <c r="A66" s="30" t="s">
        <v>59</v>
      </c>
      <c r="B66" s="44">
        <v>311</v>
      </c>
      <c r="C66" s="44">
        <v>143</v>
      </c>
      <c r="D66" s="45">
        <v>454</v>
      </c>
      <c r="E66" s="45">
        <v>0</v>
      </c>
      <c r="F66" s="44">
        <v>0</v>
      </c>
      <c r="G66" s="44">
        <v>0</v>
      </c>
      <c r="H66" s="44">
        <v>0</v>
      </c>
    </row>
    <row r="67" spans="1:8" x14ac:dyDescent="0.25">
      <c r="A67" s="30" t="s">
        <v>60</v>
      </c>
      <c r="B67" s="44">
        <v>580</v>
      </c>
      <c r="C67" s="44">
        <v>75</v>
      </c>
      <c r="D67" s="45">
        <v>655</v>
      </c>
      <c r="E67" s="45">
        <v>144</v>
      </c>
      <c r="F67" s="44">
        <v>144</v>
      </c>
      <c r="G67" s="44">
        <v>0</v>
      </c>
      <c r="H67" s="44">
        <v>144</v>
      </c>
    </row>
    <row r="68" spans="1:8" x14ac:dyDescent="0.25">
      <c r="A68" s="30" t="s">
        <v>61</v>
      </c>
      <c r="B68" s="44">
        <v>391</v>
      </c>
      <c r="C68" s="44">
        <v>86</v>
      </c>
      <c r="D68" s="45">
        <v>477</v>
      </c>
      <c r="E68" s="45">
        <v>44</v>
      </c>
      <c r="F68" s="44">
        <v>29</v>
      </c>
      <c r="G68" s="44">
        <v>15</v>
      </c>
      <c r="H68" s="44">
        <v>0</v>
      </c>
    </row>
    <row r="69" spans="1:8" x14ac:dyDescent="0.25">
      <c r="A69" s="30" t="s">
        <v>62</v>
      </c>
      <c r="B69" s="44">
        <v>537</v>
      </c>
      <c r="C69" s="44">
        <v>39</v>
      </c>
      <c r="D69" s="45">
        <v>576</v>
      </c>
      <c r="E69" s="45">
        <v>26</v>
      </c>
      <c r="F69" s="44">
        <v>15</v>
      </c>
      <c r="G69" s="44">
        <v>11</v>
      </c>
      <c r="H69" s="44">
        <v>0</v>
      </c>
    </row>
    <row r="70" spans="1:8" x14ac:dyDescent="0.25">
      <c r="A70" s="30" t="s">
        <v>63</v>
      </c>
      <c r="B70" s="44">
        <v>969</v>
      </c>
      <c r="C70" s="44">
        <v>0</v>
      </c>
      <c r="D70" s="45">
        <v>969</v>
      </c>
      <c r="E70" s="45">
        <v>122</v>
      </c>
      <c r="F70" s="44">
        <v>113</v>
      </c>
      <c r="G70" s="44">
        <v>0</v>
      </c>
      <c r="H70" s="44">
        <v>0</v>
      </c>
    </row>
    <row r="71" spans="1:8" x14ac:dyDescent="0.25">
      <c r="A71" s="30" t="s">
        <v>64</v>
      </c>
      <c r="B71" s="44">
        <v>993</v>
      </c>
      <c r="C71" s="44">
        <v>169</v>
      </c>
      <c r="D71" s="45">
        <v>1162</v>
      </c>
      <c r="E71" s="45">
        <v>242</v>
      </c>
      <c r="F71" s="44">
        <v>213</v>
      </c>
      <c r="G71" s="44">
        <v>29</v>
      </c>
      <c r="H71" s="44">
        <v>0</v>
      </c>
    </row>
    <row r="72" spans="1:8" x14ac:dyDescent="0.25">
      <c r="A72" s="30" t="s">
        <v>65</v>
      </c>
      <c r="B72" s="44">
        <v>365</v>
      </c>
      <c r="C72" s="44">
        <v>153</v>
      </c>
      <c r="D72" s="45">
        <v>518</v>
      </c>
      <c r="E72" s="45">
        <v>23</v>
      </c>
      <c r="F72" s="44">
        <v>23</v>
      </c>
      <c r="G72" s="44">
        <v>0</v>
      </c>
      <c r="H72" s="44">
        <v>0</v>
      </c>
    </row>
    <row r="73" spans="1:8" x14ac:dyDescent="0.25">
      <c r="A73" s="30" t="s">
        <v>66</v>
      </c>
      <c r="B73" s="44">
        <v>1462</v>
      </c>
      <c r="C73" s="44">
        <v>209</v>
      </c>
      <c r="D73" s="45">
        <v>1671</v>
      </c>
      <c r="E73" s="45">
        <v>220</v>
      </c>
      <c r="F73" s="44">
        <v>220</v>
      </c>
      <c r="G73" s="44">
        <v>0</v>
      </c>
      <c r="H73" s="44">
        <v>0</v>
      </c>
    </row>
    <row r="74" spans="1:8" x14ac:dyDescent="0.25">
      <c r="A74" s="30" t="s">
        <v>67</v>
      </c>
      <c r="B74" s="44">
        <v>1722</v>
      </c>
      <c r="C74" s="44">
        <v>242</v>
      </c>
      <c r="D74" s="45">
        <v>1964</v>
      </c>
      <c r="E74" s="45">
        <v>829</v>
      </c>
      <c r="F74" s="44">
        <v>752</v>
      </c>
      <c r="G74" s="44">
        <v>12</v>
      </c>
      <c r="H74" s="44">
        <v>112</v>
      </c>
    </row>
    <row r="75" spans="1:8" x14ac:dyDescent="0.25">
      <c r="A75" s="30" t="s">
        <v>68</v>
      </c>
      <c r="B75" s="44">
        <v>473</v>
      </c>
      <c r="C75" s="44">
        <v>105</v>
      </c>
      <c r="D75" s="45">
        <v>578</v>
      </c>
      <c r="E75" s="45">
        <v>28</v>
      </c>
      <c r="F75" s="44">
        <v>28</v>
      </c>
      <c r="G75" s="44">
        <v>0</v>
      </c>
      <c r="H75" s="44">
        <v>0</v>
      </c>
    </row>
    <row r="76" spans="1:8" x14ac:dyDescent="0.25">
      <c r="A76" s="30" t="s">
        <v>69</v>
      </c>
      <c r="B76" s="44">
        <v>566</v>
      </c>
      <c r="C76" s="44">
        <v>0</v>
      </c>
      <c r="D76" s="45">
        <v>566</v>
      </c>
      <c r="E76" s="45">
        <v>23</v>
      </c>
      <c r="F76" s="44">
        <v>13</v>
      </c>
      <c r="G76" s="44">
        <v>10</v>
      </c>
      <c r="H76" s="44">
        <v>0</v>
      </c>
    </row>
    <row r="77" spans="1:8" x14ac:dyDescent="0.25">
      <c r="A77" s="30" t="s">
        <v>70</v>
      </c>
      <c r="B77" s="44">
        <v>261</v>
      </c>
      <c r="C77" s="44">
        <v>94</v>
      </c>
      <c r="D77" s="45">
        <v>355</v>
      </c>
      <c r="E77" s="45">
        <v>0</v>
      </c>
      <c r="F77" s="44">
        <v>0</v>
      </c>
      <c r="G77" s="44">
        <v>0</v>
      </c>
      <c r="H77" s="44">
        <v>0</v>
      </c>
    </row>
    <row r="78" spans="1:8" x14ac:dyDescent="0.25">
      <c r="A78" s="30" t="s">
        <v>71</v>
      </c>
      <c r="B78" s="44">
        <v>305</v>
      </c>
      <c r="C78" s="44">
        <v>2</v>
      </c>
      <c r="D78" s="45">
        <v>307</v>
      </c>
      <c r="E78" s="45">
        <v>4</v>
      </c>
      <c r="F78" s="44">
        <v>0</v>
      </c>
      <c r="G78" s="44">
        <v>0</v>
      </c>
      <c r="H78" s="44">
        <v>0</v>
      </c>
    </row>
    <row r="79" spans="1:8" x14ac:dyDescent="0.25">
      <c r="A79" s="30" t="s">
        <v>72</v>
      </c>
      <c r="B79" s="44">
        <v>1771</v>
      </c>
      <c r="C79" s="44">
        <v>0</v>
      </c>
      <c r="D79" s="45">
        <v>1771</v>
      </c>
      <c r="E79" s="45">
        <v>249</v>
      </c>
      <c r="F79" s="44">
        <v>249</v>
      </c>
      <c r="G79" s="44">
        <v>0</v>
      </c>
      <c r="H79" s="44">
        <v>0</v>
      </c>
    </row>
    <row r="80" spans="1:8" x14ac:dyDescent="0.25">
      <c r="A80" s="30" t="s">
        <v>73</v>
      </c>
      <c r="B80" s="44">
        <v>241</v>
      </c>
      <c r="C80" s="44">
        <v>65</v>
      </c>
      <c r="D80" s="45">
        <v>306</v>
      </c>
      <c r="E80" s="45">
        <v>6</v>
      </c>
      <c r="F80" s="44">
        <v>6</v>
      </c>
      <c r="G80" s="44">
        <v>0</v>
      </c>
      <c r="H80" s="44">
        <v>0</v>
      </c>
    </row>
    <row r="81" spans="1:8" x14ac:dyDescent="0.25">
      <c r="A81" s="30" t="s">
        <v>74</v>
      </c>
      <c r="B81" s="44">
        <v>695</v>
      </c>
      <c r="C81" s="44">
        <v>24</v>
      </c>
      <c r="D81" s="45">
        <v>719</v>
      </c>
      <c r="E81" s="45">
        <v>72</v>
      </c>
      <c r="F81" s="44">
        <v>30</v>
      </c>
      <c r="G81" s="44">
        <v>42</v>
      </c>
      <c r="H81" s="44">
        <v>53</v>
      </c>
    </row>
    <row r="82" spans="1:8" x14ac:dyDescent="0.25">
      <c r="A82" s="30" t="s">
        <v>75</v>
      </c>
      <c r="B82" s="44">
        <v>610</v>
      </c>
      <c r="C82" s="44">
        <v>100</v>
      </c>
      <c r="D82" s="45">
        <v>710</v>
      </c>
      <c r="E82" s="45">
        <v>95</v>
      </c>
      <c r="F82" s="44">
        <v>95</v>
      </c>
      <c r="G82" s="44">
        <v>0</v>
      </c>
      <c r="H82" s="44">
        <v>0</v>
      </c>
    </row>
    <row r="83" spans="1:8" x14ac:dyDescent="0.25">
      <c r="A83" s="30" t="s">
        <v>76</v>
      </c>
      <c r="B83" s="44">
        <v>395</v>
      </c>
      <c r="C83" s="44">
        <v>1</v>
      </c>
      <c r="D83" s="45">
        <v>396</v>
      </c>
      <c r="E83" s="45">
        <v>11</v>
      </c>
      <c r="F83" s="44">
        <v>11</v>
      </c>
      <c r="G83" s="44">
        <v>0</v>
      </c>
      <c r="H83" s="44">
        <v>0</v>
      </c>
    </row>
    <row r="84" spans="1:8" x14ac:dyDescent="0.25">
      <c r="A84" s="30" t="s">
        <v>77</v>
      </c>
      <c r="B84" s="44">
        <v>295</v>
      </c>
      <c r="C84" s="44">
        <v>3</v>
      </c>
      <c r="D84" s="45">
        <v>298</v>
      </c>
      <c r="E84" s="45">
        <v>0</v>
      </c>
      <c r="F84" s="44">
        <v>0</v>
      </c>
      <c r="G84" s="44">
        <v>0</v>
      </c>
      <c r="H84" s="44">
        <v>0</v>
      </c>
    </row>
    <row r="85" spans="1:8" x14ac:dyDescent="0.25">
      <c r="A85" s="30" t="s">
        <v>78</v>
      </c>
      <c r="B85" s="44">
        <v>435</v>
      </c>
      <c r="C85" s="44">
        <v>0</v>
      </c>
      <c r="D85" s="45">
        <v>435</v>
      </c>
      <c r="E85" s="45">
        <v>73</v>
      </c>
      <c r="F85" s="44">
        <v>0</v>
      </c>
      <c r="G85" s="44">
        <v>73</v>
      </c>
      <c r="H85" s="44">
        <v>0</v>
      </c>
    </row>
    <row r="86" spans="1:8" x14ac:dyDescent="0.25">
      <c r="A86" s="30" t="s">
        <v>209</v>
      </c>
      <c r="B86" s="44">
        <v>70</v>
      </c>
      <c r="C86" s="44">
        <v>6</v>
      </c>
      <c r="D86" s="45">
        <v>76</v>
      </c>
      <c r="E86" s="45">
        <v>0</v>
      </c>
      <c r="F86" s="44">
        <v>0</v>
      </c>
      <c r="G86" s="44">
        <v>0</v>
      </c>
      <c r="H86" s="44">
        <v>0</v>
      </c>
    </row>
    <row r="87" spans="1:8" x14ac:dyDescent="0.25">
      <c r="A87" s="30" t="s">
        <v>79</v>
      </c>
      <c r="B87" s="44">
        <v>525</v>
      </c>
      <c r="C87" s="44">
        <v>0</v>
      </c>
      <c r="D87" s="45">
        <v>525</v>
      </c>
      <c r="E87" s="45">
        <v>77</v>
      </c>
      <c r="F87" s="44">
        <v>63</v>
      </c>
      <c r="G87" s="44">
        <v>14</v>
      </c>
      <c r="H87" s="44">
        <v>0</v>
      </c>
    </row>
    <row r="88" spans="1:8" x14ac:dyDescent="0.25">
      <c r="A88" s="30" t="s">
        <v>80</v>
      </c>
      <c r="B88" s="44">
        <v>564</v>
      </c>
      <c r="C88" s="44">
        <v>240</v>
      </c>
      <c r="D88" s="45">
        <v>804</v>
      </c>
      <c r="E88" s="45">
        <v>102</v>
      </c>
      <c r="F88" s="44">
        <v>68</v>
      </c>
      <c r="G88" s="44">
        <v>34</v>
      </c>
      <c r="H88" s="44">
        <v>0</v>
      </c>
    </row>
    <row r="89" spans="1:8" x14ac:dyDescent="0.25">
      <c r="A89" s="30" t="s">
        <v>81</v>
      </c>
      <c r="B89" s="44">
        <v>684</v>
      </c>
      <c r="C89" s="44">
        <v>82</v>
      </c>
      <c r="D89" s="45">
        <v>766</v>
      </c>
      <c r="E89" s="45">
        <v>37</v>
      </c>
      <c r="F89" s="44">
        <v>37</v>
      </c>
      <c r="G89" s="44">
        <v>0</v>
      </c>
      <c r="H89" s="44">
        <v>0</v>
      </c>
    </row>
    <row r="90" spans="1:8" x14ac:dyDescent="0.25">
      <c r="A90" s="30" t="s">
        <v>82</v>
      </c>
      <c r="B90" s="44">
        <v>422</v>
      </c>
      <c r="C90" s="44">
        <v>3</v>
      </c>
      <c r="D90" s="45">
        <v>425</v>
      </c>
      <c r="E90" s="45">
        <v>22</v>
      </c>
      <c r="F90" s="44">
        <v>14</v>
      </c>
      <c r="G90" s="44">
        <v>8</v>
      </c>
      <c r="H90" s="44">
        <v>0</v>
      </c>
    </row>
    <row r="91" spans="1:8" x14ac:dyDescent="0.25">
      <c r="A91" s="30" t="s">
        <v>83</v>
      </c>
      <c r="B91" s="44">
        <v>671</v>
      </c>
      <c r="C91" s="44">
        <v>267</v>
      </c>
      <c r="D91" s="45">
        <v>938</v>
      </c>
      <c r="E91" s="45">
        <v>144</v>
      </c>
      <c r="F91" s="44">
        <v>122</v>
      </c>
      <c r="G91" s="44">
        <v>22</v>
      </c>
      <c r="H91" s="44">
        <v>66</v>
      </c>
    </row>
    <row r="92" spans="1:8" x14ac:dyDescent="0.25">
      <c r="A92" s="30" t="s">
        <v>84</v>
      </c>
      <c r="B92" s="44">
        <v>351</v>
      </c>
      <c r="C92" s="44">
        <v>0</v>
      </c>
      <c r="D92" s="45">
        <v>351</v>
      </c>
      <c r="E92" s="45">
        <v>19</v>
      </c>
      <c r="F92" s="44">
        <v>19</v>
      </c>
      <c r="G92" s="44">
        <v>0</v>
      </c>
      <c r="H92" s="44">
        <v>0</v>
      </c>
    </row>
    <row r="93" spans="1:8" x14ac:dyDescent="0.25">
      <c r="A93" s="30" t="s">
        <v>85</v>
      </c>
      <c r="B93" s="44">
        <v>396</v>
      </c>
      <c r="C93" s="44">
        <v>0</v>
      </c>
      <c r="D93" s="45">
        <v>396</v>
      </c>
      <c r="E93" s="45">
        <v>0</v>
      </c>
      <c r="F93" s="44">
        <v>0</v>
      </c>
      <c r="G93" s="44">
        <v>0</v>
      </c>
      <c r="H93" s="44">
        <v>0</v>
      </c>
    </row>
    <row r="94" spans="1:8" x14ac:dyDescent="0.25">
      <c r="A94" s="48" t="s">
        <v>240</v>
      </c>
      <c r="B94" s="44">
        <v>176</v>
      </c>
      <c r="C94" s="44">
        <v>63</v>
      </c>
      <c r="D94" s="45">
        <v>239</v>
      </c>
      <c r="E94" s="45">
        <v>0</v>
      </c>
      <c r="F94" s="44">
        <v>0</v>
      </c>
      <c r="G94" s="44">
        <v>0</v>
      </c>
      <c r="H94" s="44">
        <v>0</v>
      </c>
    </row>
    <row r="95" spans="1:8" x14ac:dyDescent="0.25">
      <c r="A95" s="30" t="s">
        <v>86</v>
      </c>
      <c r="B95" s="44">
        <v>452</v>
      </c>
      <c r="C95" s="44">
        <v>132</v>
      </c>
      <c r="D95" s="45">
        <v>584</v>
      </c>
      <c r="E95" s="45">
        <v>22</v>
      </c>
      <c r="F95" s="44">
        <v>16</v>
      </c>
      <c r="G95" s="44">
        <v>6</v>
      </c>
      <c r="H95" s="44">
        <v>0</v>
      </c>
    </row>
    <row r="96" spans="1:8" x14ac:dyDescent="0.25">
      <c r="A96" s="30" t="s">
        <v>87</v>
      </c>
      <c r="B96" s="44">
        <v>167</v>
      </c>
      <c r="C96" s="44">
        <v>1</v>
      </c>
      <c r="D96" s="45">
        <v>168</v>
      </c>
      <c r="E96" s="45">
        <v>0</v>
      </c>
      <c r="F96" s="44">
        <v>0</v>
      </c>
      <c r="G96" s="44">
        <v>0</v>
      </c>
      <c r="H96" s="44">
        <v>0</v>
      </c>
    </row>
    <row r="97" spans="1:8" x14ac:dyDescent="0.25">
      <c r="A97" s="48" t="s">
        <v>248</v>
      </c>
      <c r="B97" s="44">
        <v>105</v>
      </c>
      <c r="C97" s="44">
        <v>29</v>
      </c>
      <c r="D97" s="45">
        <v>134</v>
      </c>
      <c r="E97" s="45">
        <v>0</v>
      </c>
      <c r="F97" s="44">
        <v>0</v>
      </c>
      <c r="G97" s="44">
        <v>0</v>
      </c>
      <c r="H97" s="44">
        <v>0</v>
      </c>
    </row>
    <row r="98" spans="1:8" x14ac:dyDescent="0.25">
      <c r="A98" s="30" t="s">
        <v>88</v>
      </c>
      <c r="B98" s="44">
        <v>539</v>
      </c>
      <c r="C98" s="44">
        <v>11</v>
      </c>
      <c r="D98" s="45">
        <v>550</v>
      </c>
      <c r="E98" s="45">
        <v>5</v>
      </c>
      <c r="F98" s="44">
        <v>5</v>
      </c>
      <c r="G98" s="44">
        <v>0</v>
      </c>
      <c r="H98" s="44">
        <v>0</v>
      </c>
    </row>
    <row r="99" spans="1:8" x14ac:dyDescent="0.25">
      <c r="A99" s="30" t="s">
        <v>89</v>
      </c>
      <c r="B99" s="44">
        <v>287</v>
      </c>
      <c r="C99" s="44">
        <v>12</v>
      </c>
      <c r="D99" s="45">
        <v>299</v>
      </c>
      <c r="E99" s="45">
        <v>0</v>
      </c>
      <c r="F99" s="44">
        <v>0</v>
      </c>
      <c r="G99" s="44">
        <v>0</v>
      </c>
      <c r="H99" s="44">
        <v>0</v>
      </c>
    </row>
    <row r="100" spans="1:8" x14ac:dyDescent="0.25">
      <c r="A100" s="30" t="s">
        <v>90</v>
      </c>
      <c r="B100" s="44">
        <v>773</v>
      </c>
      <c r="C100" s="44">
        <v>167</v>
      </c>
      <c r="D100" s="45">
        <v>940</v>
      </c>
      <c r="E100" s="45">
        <v>67</v>
      </c>
      <c r="F100" s="44">
        <v>53</v>
      </c>
      <c r="G100" s="44">
        <v>14</v>
      </c>
      <c r="H100" s="44">
        <v>0</v>
      </c>
    </row>
    <row r="101" spans="1:8" x14ac:dyDescent="0.25">
      <c r="A101" s="30" t="s">
        <v>91</v>
      </c>
      <c r="B101" s="44">
        <v>590</v>
      </c>
      <c r="C101" s="44">
        <v>86</v>
      </c>
      <c r="D101" s="45">
        <v>676</v>
      </c>
      <c r="E101" s="45">
        <v>385</v>
      </c>
      <c r="F101" s="44">
        <v>129</v>
      </c>
      <c r="G101" s="44">
        <v>248</v>
      </c>
      <c r="H101" s="44">
        <v>332</v>
      </c>
    </row>
    <row r="102" spans="1:8" x14ac:dyDescent="0.25">
      <c r="A102" s="30" t="s">
        <v>92</v>
      </c>
      <c r="B102" s="44">
        <v>369</v>
      </c>
      <c r="C102" s="44">
        <v>99</v>
      </c>
      <c r="D102" s="45">
        <v>468</v>
      </c>
      <c r="E102" s="45">
        <v>11</v>
      </c>
      <c r="F102" s="44">
        <v>0</v>
      </c>
      <c r="G102" s="44">
        <v>7</v>
      </c>
      <c r="H102" s="44">
        <v>0</v>
      </c>
    </row>
    <row r="103" spans="1:8" x14ac:dyDescent="0.25">
      <c r="A103" s="30" t="s">
        <v>93</v>
      </c>
      <c r="B103" s="44">
        <v>219</v>
      </c>
      <c r="C103" s="44">
        <v>15</v>
      </c>
      <c r="D103" s="45">
        <v>234</v>
      </c>
      <c r="E103" s="45">
        <v>9</v>
      </c>
      <c r="F103" s="44">
        <v>9</v>
      </c>
      <c r="G103" s="44">
        <v>0</v>
      </c>
      <c r="H103" s="44">
        <v>0</v>
      </c>
    </row>
    <row r="104" spans="1:8" x14ac:dyDescent="0.25">
      <c r="A104" s="30" t="s">
        <v>94</v>
      </c>
      <c r="B104" s="44">
        <v>514</v>
      </c>
      <c r="C104" s="44">
        <v>61</v>
      </c>
      <c r="D104" s="45">
        <v>575</v>
      </c>
      <c r="E104" s="45">
        <v>0</v>
      </c>
      <c r="F104" s="44">
        <v>0</v>
      </c>
      <c r="G104" s="44">
        <v>0</v>
      </c>
      <c r="H104" s="44">
        <v>0</v>
      </c>
    </row>
    <row r="105" spans="1:8" x14ac:dyDescent="0.25">
      <c r="A105" s="30" t="s">
        <v>95</v>
      </c>
      <c r="B105" s="44">
        <v>508</v>
      </c>
      <c r="C105" s="44">
        <v>112</v>
      </c>
      <c r="D105" s="45">
        <v>620</v>
      </c>
      <c r="E105" s="45">
        <v>119</v>
      </c>
      <c r="F105" s="44">
        <v>31</v>
      </c>
      <c r="G105" s="44">
        <v>86</v>
      </c>
      <c r="H105" s="44">
        <v>0</v>
      </c>
    </row>
    <row r="106" spans="1:8" x14ac:dyDescent="0.25">
      <c r="A106" s="48" t="s">
        <v>249</v>
      </c>
      <c r="B106" s="44">
        <v>357</v>
      </c>
      <c r="C106" s="44">
        <v>115</v>
      </c>
      <c r="D106" s="45">
        <v>472</v>
      </c>
      <c r="E106" s="45">
        <v>88</v>
      </c>
      <c r="F106" s="44">
        <v>33</v>
      </c>
      <c r="G106" s="44">
        <v>31</v>
      </c>
      <c r="H106" s="44">
        <v>0</v>
      </c>
    </row>
    <row r="107" spans="1:8" x14ac:dyDescent="0.25">
      <c r="A107" s="30" t="s">
        <v>96</v>
      </c>
      <c r="B107" s="44">
        <v>308</v>
      </c>
      <c r="C107" s="44">
        <v>17</v>
      </c>
      <c r="D107" s="45">
        <v>325</v>
      </c>
      <c r="E107" s="45">
        <v>0</v>
      </c>
      <c r="F107" s="44">
        <v>0</v>
      </c>
      <c r="G107" s="44">
        <v>0</v>
      </c>
      <c r="H107" s="44">
        <v>0</v>
      </c>
    </row>
    <row r="108" spans="1:8" x14ac:dyDescent="0.25">
      <c r="A108" s="30" t="s">
        <v>97</v>
      </c>
      <c r="B108" s="44">
        <v>389</v>
      </c>
      <c r="C108" s="44">
        <v>0</v>
      </c>
      <c r="D108" s="45">
        <v>389</v>
      </c>
      <c r="E108" s="45">
        <v>0</v>
      </c>
      <c r="F108" s="44">
        <v>0</v>
      </c>
      <c r="G108" s="44">
        <v>0</v>
      </c>
      <c r="H108" s="44">
        <v>0</v>
      </c>
    </row>
    <row r="109" spans="1:8" x14ac:dyDescent="0.25">
      <c r="A109" s="30" t="s">
        <v>98</v>
      </c>
      <c r="B109" s="44">
        <v>895</v>
      </c>
      <c r="C109" s="44">
        <v>21</v>
      </c>
      <c r="D109" s="45">
        <v>916</v>
      </c>
      <c r="E109" s="45">
        <v>153</v>
      </c>
      <c r="F109" s="44">
        <v>153</v>
      </c>
      <c r="G109" s="44">
        <v>0</v>
      </c>
      <c r="H109" s="44">
        <v>20</v>
      </c>
    </row>
    <row r="110" spans="1:8" x14ac:dyDescent="0.25">
      <c r="A110" s="30" t="s">
        <v>99</v>
      </c>
      <c r="B110" s="44">
        <v>678</v>
      </c>
      <c r="C110" s="44">
        <v>82</v>
      </c>
      <c r="D110" s="45">
        <v>760</v>
      </c>
      <c r="E110" s="45">
        <v>86</v>
      </c>
      <c r="F110" s="44">
        <v>52</v>
      </c>
      <c r="G110" s="44">
        <v>34</v>
      </c>
      <c r="H110" s="44">
        <v>36</v>
      </c>
    </row>
    <row r="111" spans="1:8" x14ac:dyDescent="0.25">
      <c r="A111" s="30" t="s">
        <v>100</v>
      </c>
      <c r="B111" s="44">
        <v>929</v>
      </c>
      <c r="C111" s="44">
        <v>4</v>
      </c>
      <c r="D111" s="45">
        <v>933</v>
      </c>
      <c r="E111" s="45">
        <v>42</v>
      </c>
      <c r="F111" s="44">
        <v>42</v>
      </c>
      <c r="G111" s="44">
        <v>0</v>
      </c>
      <c r="H111" s="44">
        <v>0</v>
      </c>
    </row>
    <row r="112" spans="1:8" x14ac:dyDescent="0.25">
      <c r="A112" s="30" t="s">
        <v>101</v>
      </c>
      <c r="B112" s="44">
        <v>555</v>
      </c>
      <c r="C112" s="44">
        <v>22</v>
      </c>
      <c r="D112" s="45">
        <v>577</v>
      </c>
      <c r="E112" s="45">
        <v>86</v>
      </c>
      <c r="F112" s="44">
        <v>68</v>
      </c>
      <c r="G112" s="44">
        <v>10</v>
      </c>
      <c r="H112" s="44">
        <v>0</v>
      </c>
    </row>
    <row r="113" spans="1:8" x14ac:dyDescent="0.25">
      <c r="A113" s="30" t="s">
        <v>102</v>
      </c>
      <c r="B113" s="44">
        <v>366</v>
      </c>
      <c r="C113" s="44">
        <v>7</v>
      </c>
      <c r="D113" s="45">
        <v>373</v>
      </c>
      <c r="E113" s="45">
        <v>20</v>
      </c>
      <c r="F113" s="44">
        <v>15</v>
      </c>
      <c r="G113" s="44">
        <v>0</v>
      </c>
      <c r="H113" s="44">
        <v>0</v>
      </c>
    </row>
    <row r="114" spans="1:8" x14ac:dyDescent="0.25">
      <c r="A114" s="30" t="s">
        <v>103</v>
      </c>
      <c r="B114" s="44">
        <v>363</v>
      </c>
      <c r="C114" s="44">
        <v>0</v>
      </c>
      <c r="D114" s="45">
        <v>363</v>
      </c>
      <c r="E114" s="45">
        <v>4</v>
      </c>
      <c r="F114" s="44">
        <v>4</v>
      </c>
      <c r="G114" s="44">
        <v>0</v>
      </c>
      <c r="H114" s="44">
        <v>0</v>
      </c>
    </row>
    <row r="115" spans="1:8" x14ac:dyDescent="0.25">
      <c r="A115" s="30" t="s">
        <v>104</v>
      </c>
      <c r="B115" s="44">
        <v>300</v>
      </c>
      <c r="C115" s="44">
        <v>11</v>
      </c>
      <c r="D115" s="45">
        <v>311</v>
      </c>
      <c r="E115" s="45">
        <v>7</v>
      </c>
      <c r="F115" s="44">
        <v>7</v>
      </c>
      <c r="G115" s="44">
        <v>0</v>
      </c>
      <c r="H115" s="44">
        <v>0</v>
      </c>
    </row>
    <row r="116" spans="1:8" x14ac:dyDescent="0.25">
      <c r="A116" s="30" t="s">
        <v>105</v>
      </c>
      <c r="B116" s="44">
        <v>373</v>
      </c>
      <c r="C116" s="44">
        <v>43</v>
      </c>
      <c r="D116" s="45">
        <v>416</v>
      </c>
      <c r="E116" s="45">
        <v>31</v>
      </c>
      <c r="F116" s="44">
        <v>31</v>
      </c>
      <c r="G116" s="44">
        <v>0</v>
      </c>
      <c r="H116" s="44">
        <v>0</v>
      </c>
    </row>
    <row r="117" spans="1:8" x14ac:dyDescent="0.25">
      <c r="A117" s="48" t="s">
        <v>250</v>
      </c>
      <c r="B117" s="44">
        <v>478</v>
      </c>
      <c r="C117" s="44">
        <v>510</v>
      </c>
      <c r="D117" s="45">
        <v>988</v>
      </c>
      <c r="E117" s="45">
        <v>107</v>
      </c>
      <c r="F117" s="44">
        <v>31</v>
      </c>
      <c r="G117" s="44">
        <v>76</v>
      </c>
      <c r="H117" s="44">
        <v>56</v>
      </c>
    </row>
    <row r="118" spans="1:8" x14ac:dyDescent="0.25">
      <c r="A118" s="30" t="s">
        <v>106</v>
      </c>
      <c r="B118" s="44">
        <v>230</v>
      </c>
      <c r="C118" s="44">
        <v>0</v>
      </c>
      <c r="D118" s="45">
        <v>230</v>
      </c>
      <c r="E118" s="45">
        <v>0</v>
      </c>
      <c r="F118" s="44">
        <v>0</v>
      </c>
      <c r="G118" s="44">
        <v>0</v>
      </c>
      <c r="H118" s="44">
        <v>0</v>
      </c>
    </row>
    <row r="119" spans="1:8" x14ac:dyDescent="0.25">
      <c r="A119" s="30" t="s">
        <v>107</v>
      </c>
      <c r="B119" s="44">
        <v>326</v>
      </c>
      <c r="C119" s="44">
        <v>6</v>
      </c>
      <c r="D119" s="45">
        <v>332</v>
      </c>
      <c r="E119" s="45">
        <v>13</v>
      </c>
      <c r="F119" s="44">
        <v>11</v>
      </c>
      <c r="G119" s="44">
        <v>2</v>
      </c>
      <c r="H119" s="44">
        <v>4</v>
      </c>
    </row>
    <row r="120" spans="1:8" x14ac:dyDescent="0.25">
      <c r="A120" s="48" t="s">
        <v>234</v>
      </c>
      <c r="B120" s="44">
        <v>286</v>
      </c>
      <c r="C120" s="44">
        <v>93</v>
      </c>
      <c r="D120" s="45">
        <v>379</v>
      </c>
      <c r="E120" s="45">
        <v>17</v>
      </c>
      <c r="F120" s="44">
        <v>17</v>
      </c>
      <c r="G120" s="44">
        <v>0</v>
      </c>
      <c r="H120" s="44">
        <v>0</v>
      </c>
    </row>
    <row r="121" spans="1:8" x14ac:dyDescent="0.25">
      <c r="A121" s="30" t="s">
        <v>108</v>
      </c>
      <c r="B121" s="44">
        <v>432</v>
      </c>
      <c r="C121" s="44">
        <v>190</v>
      </c>
      <c r="D121" s="45">
        <v>622</v>
      </c>
      <c r="E121" s="45">
        <v>0</v>
      </c>
      <c r="F121" s="44">
        <v>0</v>
      </c>
      <c r="G121" s="44">
        <v>0</v>
      </c>
      <c r="H121" s="44">
        <v>0</v>
      </c>
    </row>
    <row r="122" spans="1:8" x14ac:dyDescent="0.25">
      <c r="A122" s="30" t="s">
        <v>109</v>
      </c>
      <c r="B122" s="44">
        <v>206</v>
      </c>
      <c r="C122" s="44">
        <v>1</v>
      </c>
      <c r="D122" s="45">
        <v>207</v>
      </c>
      <c r="E122" s="45">
        <v>47</v>
      </c>
      <c r="F122" s="44">
        <v>25</v>
      </c>
      <c r="G122" s="44">
        <v>22</v>
      </c>
      <c r="H122" s="44">
        <v>27</v>
      </c>
    </row>
    <row r="123" spans="1:8" x14ac:dyDescent="0.25">
      <c r="A123" s="30" t="s">
        <v>110</v>
      </c>
      <c r="B123" s="44">
        <v>338</v>
      </c>
      <c r="C123" s="44">
        <v>0</v>
      </c>
      <c r="D123" s="45">
        <v>338</v>
      </c>
      <c r="E123" s="45">
        <v>2</v>
      </c>
      <c r="F123" s="44">
        <v>0</v>
      </c>
      <c r="G123" s="44">
        <v>0</v>
      </c>
      <c r="H123" s="44">
        <v>0</v>
      </c>
    </row>
    <row r="124" spans="1:8" x14ac:dyDescent="0.25">
      <c r="A124" s="30" t="s">
        <v>111</v>
      </c>
      <c r="B124" s="44">
        <v>621</v>
      </c>
      <c r="C124" s="44">
        <v>242</v>
      </c>
      <c r="D124" s="45">
        <v>863</v>
      </c>
      <c r="E124" s="45">
        <v>27</v>
      </c>
      <c r="F124" s="44">
        <v>27</v>
      </c>
      <c r="G124" s="44">
        <v>0</v>
      </c>
      <c r="H124" s="44">
        <v>0</v>
      </c>
    </row>
    <row r="125" spans="1:8" x14ac:dyDescent="0.25">
      <c r="A125" s="30" t="s">
        <v>112</v>
      </c>
      <c r="B125" s="44">
        <v>1369</v>
      </c>
      <c r="C125" s="44">
        <v>0</v>
      </c>
      <c r="D125" s="45">
        <v>1369</v>
      </c>
      <c r="E125" s="45">
        <v>738</v>
      </c>
      <c r="F125" s="44">
        <v>703</v>
      </c>
      <c r="G125" s="44">
        <v>35</v>
      </c>
      <c r="H125" s="44">
        <v>145</v>
      </c>
    </row>
    <row r="126" spans="1:8" x14ac:dyDescent="0.25">
      <c r="A126" s="30" t="s">
        <v>113</v>
      </c>
      <c r="B126" s="44">
        <v>423</v>
      </c>
      <c r="C126" s="44">
        <v>96</v>
      </c>
      <c r="D126" s="45">
        <v>519</v>
      </c>
      <c r="E126" s="45">
        <v>0</v>
      </c>
      <c r="F126" s="44">
        <v>0</v>
      </c>
      <c r="G126" s="44">
        <v>0</v>
      </c>
      <c r="H126" s="44">
        <v>0</v>
      </c>
    </row>
    <row r="127" spans="1:8" x14ac:dyDescent="0.25">
      <c r="A127" s="30" t="s">
        <v>114</v>
      </c>
      <c r="B127" s="44">
        <v>634</v>
      </c>
      <c r="C127" s="44">
        <v>0</v>
      </c>
      <c r="D127" s="45">
        <v>634</v>
      </c>
      <c r="E127" s="45">
        <v>16</v>
      </c>
      <c r="F127" s="44">
        <v>12</v>
      </c>
      <c r="G127" s="44">
        <v>0</v>
      </c>
      <c r="H127" s="44">
        <v>0</v>
      </c>
    </row>
    <row r="128" spans="1:8" x14ac:dyDescent="0.25">
      <c r="A128" s="30" t="s">
        <v>115</v>
      </c>
      <c r="B128" s="44">
        <v>234</v>
      </c>
      <c r="C128" s="44">
        <v>0</v>
      </c>
      <c r="D128" s="45">
        <v>234</v>
      </c>
      <c r="E128" s="45">
        <v>0</v>
      </c>
      <c r="F128" s="44">
        <v>0</v>
      </c>
      <c r="G128" s="44">
        <v>0</v>
      </c>
      <c r="H128" s="44">
        <v>0</v>
      </c>
    </row>
    <row r="129" spans="1:8" x14ac:dyDescent="0.25">
      <c r="A129" s="30" t="s">
        <v>116</v>
      </c>
      <c r="B129" s="44">
        <v>486</v>
      </c>
      <c r="C129" s="44">
        <v>0</v>
      </c>
      <c r="D129" s="45">
        <v>486</v>
      </c>
      <c r="E129" s="45">
        <v>79</v>
      </c>
      <c r="F129" s="44">
        <v>39</v>
      </c>
      <c r="G129" s="44">
        <v>38</v>
      </c>
      <c r="H129" s="44">
        <v>38</v>
      </c>
    </row>
    <row r="130" spans="1:8" x14ac:dyDescent="0.25">
      <c r="A130" s="30" t="s">
        <v>117</v>
      </c>
      <c r="B130" s="44">
        <v>254</v>
      </c>
      <c r="C130" s="44">
        <v>11</v>
      </c>
      <c r="D130" s="45">
        <v>265</v>
      </c>
      <c r="E130" s="45">
        <v>0</v>
      </c>
      <c r="F130" s="44">
        <v>0</v>
      </c>
      <c r="G130" s="44">
        <v>0</v>
      </c>
      <c r="H130" s="44">
        <v>0</v>
      </c>
    </row>
    <row r="131" spans="1:8" x14ac:dyDescent="0.25">
      <c r="A131" s="30" t="s">
        <v>118</v>
      </c>
      <c r="B131" s="44">
        <v>274</v>
      </c>
      <c r="C131" s="44">
        <v>133</v>
      </c>
      <c r="D131" s="45">
        <v>407</v>
      </c>
      <c r="E131" s="45">
        <v>7</v>
      </c>
      <c r="F131" s="44">
        <v>0</v>
      </c>
      <c r="G131" s="44">
        <v>7</v>
      </c>
      <c r="H131" s="44">
        <v>0</v>
      </c>
    </row>
    <row r="132" spans="1:8" x14ac:dyDescent="0.25">
      <c r="A132" s="30" t="s">
        <v>119</v>
      </c>
      <c r="B132" s="44">
        <v>661</v>
      </c>
      <c r="C132" s="44">
        <v>4</v>
      </c>
      <c r="D132" s="45">
        <v>665</v>
      </c>
      <c r="E132" s="45">
        <v>276</v>
      </c>
      <c r="F132" s="44">
        <v>194</v>
      </c>
      <c r="G132" s="44">
        <v>82</v>
      </c>
      <c r="H132" s="44">
        <v>0</v>
      </c>
    </row>
    <row r="133" spans="1:8" x14ac:dyDescent="0.25">
      <c r="A133" s="30" t="s">
        <v>120</v>
      </c>
      <c r="B133" s="44">
        <v>599</v>
      </c>
      <c r="C133" s="44">
        <v>0</v>
      </c>
      <c r="D133" s="45">
        <v>599</v>
      </c>
      <c r="E133" s="45">
        <v>47</v>
      </c>
      <c r="F133" s="44">
        <v>41</v>
      </c>
      <c r="G133" s="44">
        <v>0</v>
      </c>
      <c r="H133" s="44">
        <v>0</v>
      </c>
    </row>
    <row r="134" spans="1:8" x14ac:dyDescent="0.25">
      <c r="A134" s="30" t="s">
        <v>121</v>
      </c>
      <c r="B134" s="44">
        <v>553</v>
      </c>
      <c r="C134" s="44">
        <v>161</v>
      </c>
      <c r="D134" s="45">
        <v>714</v>
      </c>
      <c r="E134" s="45">
        <v>172</v>
      </c>
      <c r="F134" s="44">
        <v>0</v>
      </c>
      <c r="G134" s="44">
        <v>172</v>
      </c>
      <c r="H134" s="44">
        <v>172</v>
      </c>
    </row>
    <row r="135" spans="1:8" x14ac:dyDescent="0.25">
      <c r="A135" s="30" t="s">
        <v>122</v>
      </c>
      <c r="B135" s="44">
        <v>173</v>
      </c>
      <c r="C135" s="44">
        <v>0</v>
      </c>
      <c r="D135" s="45">
        <v>173</v>
      </c>
      <c r="E135" s="45">
        <v>28</v>
      </c>
      <c r="F135" s="44">
        <v>28</v>
      </c>
      <c r="G135" s="44">
        <v>0</v>
      </c>
      <c r="H135" s="44">
        <v>0</v>
      </c>
    </row>
    <row r="136" spans="1:8" x14ac:dyDescent="0.25">
      <c r="A136" s="30" t="s">
        <v>123</v>
      </c>
      <c r="B136" s="44">
        <v>505</v>
      </c>
      <c r="C136" s="44">
        <v>0</v>
      </c>
      <c r="D136" s="45">
        <v>505</v>
      </c>
      <c r="E136" s="45">
        <v>41</v>
      </c>
      <c r="F136" s="44">
        <v>38</v>
      </c>
      <c r="G136" s="44">
        <v>3</v>
      </c>
      <c r="H136" s="44">
        <v>0</v>
      </c>
    </row>
    <row r="137" spans="1:8" x14ac:dyDescent="0.25">
      <c r="A137" s="30" t="s">
        <v>124</v>
      </c>
      <c r="B137" s="44">
        <v>357</v>
      </c>
      <c r="C137" s="44">
        <v>53</v>
      </c>
      <c r="D137" s="45">
        <v>410</v>
      </c>
      <c r="E137" s="45">
        <v>2</v>
      </c>
      <c r="F137" s="44">
        <v>2</v>
      </c>
      <c r="G137" s="44">
        <v>0</v>
      </c>
      <c r="H137" s="44">
        <v>0</v>
      </c>
    </row>
    <row r="138" spans="1:8" x14ac:dyDescent="0.25">
      <c r="A138" s="30" t="s">
        <v>125</v>
      </c>
      <c r="B138" s="44">
        <v>505</v>
      </c>
      <c r="C138" s="44">
        <v>0</v>
      </c>
      <c r="D138" s="45">
        <v>505</v>
      </c>
      <c r="E138" s="45">
        <v>97</v>
      </c>
      <c r="F138" s="44">
        <v>11</v>
      </c>
      <c r="G138" s="44">
        <v>86</v>
      </c>
      <c r="H138" s="44">
        <v>86</v>
      </c>
    </row>
    <row r="139" spans="1:8" x14ac:dyDescent="0.25">
      <c r="A139" s="30" t="s">
        <v>126</v>
      </c>
      <c r="B139" s="44">
        <v>326</v>
      </c>
      <c r="C139" s="44">
        <v>8</v>
      </c>
      <c r="D139" s="45">
        <v>334</v>
      </c>
      <c r="E139" s="45">
        <v>11</v>
      </c>
      <c r="F139" s="44">
        <v>11</v>
      </c>
      <c r="G139" s="44">
        <v>0</v>
      </c>
      <c r="H139" s="44">
        <v>0</v>
      </c>
    </row>
    <row r="140" spans="1:8" x14ac:dyDescent="0.25">
      <c r="A140" s="30" t="s">
        <v>127</v>
      </c>
      <c r="B140" s="44">
        <v>485</v>
      </c>
      <c r="C140" s="44">
        <v>48</v>
      </c>
      <c r="D140" s="45">
        <v>533</v>
      </c>
      <c r="E140" s="45">
        <v>46</v>
      </c>
      <c r="F140" s="44">
        <v>46</v>
      </c>
      <c r="G140" s="44">
        <v>0</v>
      </c>
      <c r="H140" s="44">
        <v>0</v>
      </c>
    </row>
    <row r="141" spans="1:8" x14ac:dyDescent="0.25">
      <c r="A141" s="30" t="s">
        <v>128</v>
      </c>
      <c r="B141" s="44">
        <v>184</v>
      </c>
      <c r="C141" s="44">
        <v>0</v>
      </c>
      <c r="D141" s="45">
        <v>184</v>
      </c>
      <c r="E141" s="45">
        <v>2</v>
      </c>
      <c r="F141" s="44">
        <v>2</v>
      </c>
      <c r="G141" s="44">
        <v>0</v>
      </c>
      <c r="H141" s="44">
        <v>0</v>
      </c>
    </row>
    <row r="142" spans="1:8" x14ac:dyDescent="0.25">
      <c r="A142" s="30" t="s">
        <v>129</v>
      </c>
      <c r="B142" s="44">
        <v>402</v>
      </c>
      <c r="C142" s="44">
        <v>0</v>
      </c>
      <c r="D142" s="45">
        <v>402</v>
      </c>
      <c r="E142" s="45">
        <v>131</v>
      </c>
      <c r="F142" s="44">
        <v>125</v>
      </c>
      <c r="G142" s="44">
        <v>6</v>
      </c>
      <c r="H142" s="44">
        <v>0</v>
      </c>
    </row>
    <row r="143" spans="1:8" x14ac:dyDescent="0.25">
      <c r="A143" s="30" t="s">
        <v>130</v>
      </c>
      <c r="B143" s="44">
        <v>749</v>
      </c>
      <c r="C143" s="44">
        <v>0</v>
      </c>
      <c r="D143" s="45">
        <v>749</v>
      </c>
      <c r="E143" s="45">
        <v>161</v>
      </c>
      <c r="F143" s="44">
        <v>131</v>
      </c>
      <c r="G143" s="44">
        <v>30</v>
      </c>
      <c r="H143" s="44">
        <v>0</v>
      </c>
    </row>
    <row r="144" spans="1:8" x14ac:dyDescent="0.25">
      <c r="A144" s="30" t="s">
        <v>131</v>
      </c>
      <c r="B144" s="44">
        <v>585</v>
      </c>
      <c r="C144" s="44">
        <v>13</v>
      </c>
      <c r="D144" s="45">
        <v>598</v>
      </c>
      <c r="E144" s="45">
        <v>210</v>
      </c>
      <c r="F144" s="44">
        <v>64</v>
      </c>
      <c r="G144" s="44">
        <v>47</v>
      </c>
      <c r="H144" s="44">
        <v>0</v>
      </c>
    </row>
    <row r="145" spans="1:8" x14ac:dyDescent="0.25">
      <c r="A145" s="30" t="s">
        <v>132</v>
      </c>
      <c r="B145" s="44">
        <v>413</v>
      </c>
      <c r="C145" s="44">
        <v>1</v>
      </c>
      <c r="D145" s="45">
        <v>414</v>
      </c>
      <c r="E145" s="45">
        <v>40</v>
      </c>
      <c r="F145" s="44">
        <v>22</v>
      </c>
      <c r="G145" s="44">
        <v>18</v>
      </c>
      <c r="H145" s="44">
        <v>0</v>
      </c>
    </row>
    <row r="146" spans="1:8" x14ac:dyDescent="0.25">
      <c r="A146" s="30" t="s">
        <v>133</v>
      </c>
      <c r="B146" s="44">
        <v>370</v>
      </c>
      <c r="C146" s="44">
        <v>145</v>
      </c>
      <c r="D146" s="45">
        <v>515</v>
      </c>
      <c r="E146" s="45">
        <v>0</v>
      </c>
      <c r="F146" s="44">
        <v>0</v>
      </c>
      <c r="G146" s="44">
        <v>0</v>
      </c>
      <c r="H146" s="44">
        <v>0</v>
      </c>
    </row>
    <row r="147" spans="1:8" x14ac:dyDescent="0.25">
      <c r="A147" s="30" t="s">
        <v>134</v>
      </c>
      <c r="B147" s="44">
        <v>443</v>
      </c>
      <c r="C147" s="44">
        <v>239</v>
      </c>
      <c r="D147" s="45">
        <v>682</v>
      </c>
      <c r="E147" s="45">
        <v>4</v>
      </c>
      <c r="F147" s="44">
        <v>4</v>
      </c>
      <c r="G147" s="44">
        <v>0</v>
      </c>
      <c r="H147" s="44">
        <v>0</v>
      </c>
    </row>
    <row r="148" spans="1:8" x14ac:dyDescent="0.25">
      <c r="A148" s="30" t="s">
        <v>135</v>
      </c>
      <c r="B148" s="44">
        <v>215</v>
      </c>
      <c r="C148" s="44">
        <v>63</v>
      </c>
      <c r="D148" s="45">
        <v>278</v>
      </c>
      <c r="E148" s="45">
        <v>4</v>
      </c>
      <c r="F148" s="44">
        <v>2</v>
      </c>
      <c r="G148" s="44">
        <v>1</v>
      </c>
      <c r="H148" s="44">
        <v>0</v>
      </c>
    </row>
    <row r="149" spans="1:8" x14ac:dyDescent="0.25">
      <c r="A149" s="30" t="s">
        <v>136</v>
      </c>
      <c r="B149" s="44">
        <v>198</v>
      </c>
      <c r="C149" s="44">
        <v>33</v>
      </c>
      <c r="D149" s="45">
        <v>231</v>
      </c>
      <c r="E149" s="45">
        <v>274</v>
      </c>
      <c r="F149" s="44">
        <v>87</v>
      </c>
      <c r="G149" s="44">
        <v>182</v>
      </c>
      <c r="H149" s="44">
        <v>144</v>
      </c>
    </row>
    <row r="150" spans="1:8" x14ac:dyDescent="0.25">
      <c r="A150" s="30" t="s">
        <v>137</v>
      </c>
      <c r="B150" s="44">
        <v>440</v>
      </c>
      <c r="C150" s="44">
        <v>5</v>
      </c>
      <c r="D150" s="45">
        <v>445</v>
      </c>
      <c r="E150" s="45">
        <v>4</v>
      </c>
      <c r="F150" s="44">
        <v>4</v>
      </c>
      <c r="G150" s="44">
        <v>0</v>
      </c>
      <c r="H150" s="44">
        <v>0</v>
      </c>
    </row>
    <row r="151" spans="1:8" x14ac:dyDescent="0.25">
      <c r="A151" s="30" t="s">
        <v>138</v>
      </c>
      <c r="B151" s="44">
        <v>424</v>
      </c>
      <c r="C151" s="44">
        <v>0</v>
      </c>
      <c r="D151" s="45">
        <v>424</v>
      </c>
      <c r="E151" s="45">
        <v>7</v>
      </c>
      <c r="F151" s="44">
        <v>0</v>
      </c>
      <c r="G151" s="44">
        <v>0</v>
      </c>
      <c r="H151" s="44">
        <v>0</v>
      </c>
    </row>
    <row r="152" spans="1:8" x14ac:dyDescent="0.25">
      <c r="A152" s="30" t="s">
        <v>210</v>
      </c>
      <c r="B152" s="44">
        <v>369</v>
      </c>
      <c r="C152" s="44">
        <v>74</v>
      </c>
      <c r="D152" s="45">
        <v>443</v>
      </c>
      <c r="E152" s="45">
        <v>0</v>
      </c>
      <c r="F152" s="44">
        <v>0</v>
      </c>
      <c r="G152" s="44">
        <v>0</v>
      </c>
      <c r="H152" s="44">
        <v>0</v>
      </c>
    </row>
    <row r="153" spans="1:8" x14ac:dyDescent="0.25">
      <c r="A153" s="30" t="s">
        <v>211</v>
      </c>
      <c r="B153" s="44">
        <v>506</v>
      </c>
      <c r="C153" s="44">
        <v>165</v>
      </c>
      <c r="D153" s="45">
        <v>671</v>
      </c>
      <c r="E153" s="45">
        <v>6</v>
      </c>
      <c r="F153" s="44">
        <v>6</v>
      </c>
      <c r="G153" s="44">
        <v>0</v>
      </c>
      <c r="H153" s="44">
        <v>0</v>
      </c>
    </row>
    <row r="154" spans="1:8" x14ac:dyDescent="0.25">
      <c r="A154" s="30" t="s">
        <v>140</v>
      </c>
      <c r="B154" s="44">
        <v>447</v>
      </c>
      <c r="C154" s="44">
        <v>69</v>
      </c>
      <c r="D154" s="45">
        <v>516</v>
      </c>
      <c r="E154" s="45">
        <v>3</v>
      </c>
      <c r="F154" s="44">
        <v>3</v>
      </c>
      <c r="G154" s="44">
        <v>0</v>
      </c>
      <c r="H154" s="44">
        <v>0</v>
      </c>
    </row>
    <row r="155" spans="1:8" x14ac:dyDescent="0.25">
      <c r="A155" s="30" t="s">
        <v>141</v>
      </c>
      <c r="B155" s="44">
        <v>408</v>
      </c>
      <c r="C155" s="44">
        <v>26</v>
      </c>
      <c r="D155" s="45">
        <v>434</v>
      </c>
      <c r="E155" s="45">
        <v>62</v>
      </c>
      <c r="F155" s="44">
        <v>0</v>
      </c>
      <c r="G155" s="44">
        <v>30</v>
      </c>
      <c r="H155" s="44">
        <v>30</v>
      </c>
    </row>
    <row r="156" spans="1:8" x14ac:dyDescent="0.25">
      <c r="A156" s="30" t="s">
        <v>142</v>
      </c>
      <c r="B156" s="44">
        <v>598</v>
      </c>
      <c r="C156" s="44">
        <v>98</v>
      </c>
      <c r="D156" s="45">
        <v>696</v>
      </c>
      <c r="E156" s="45">
        <v>74</v>
      </c>
      <c r="F156" s="44">
        <v>65</v>
      </c>
      <c r="G156" s="44">
        <v>9</v>
      </c>
      <c r="H156" s="44">
        <v>0</v>
      </c>
    </row>
    <row r="157" spans="1:8" x14ac:dyDescent="0.25">
      <c r="A157" s="30" t="s">
        <v>143</v>
      </c>
      <c r="B157" s="44">
        <v>425</v>
      </c>
      <c r="C157" s="44">
        <v>99</v>
      </c>
      <c r="D157" s="45">
        <v>524</v>
      </c>
      <c r="E157" s="45">
        <v>86</v>
      </c>
      <c r="F157" s="44">
        <v>53</v>
      </c>
      <c r="G157" s="44">
        <v>33</v>
      </c>
      <c r="H157" s="44">
        <v>30</v>
      </c>
    </row>
    <row r="158" spans="1:8" x14ac:dyDescent="0.25">
      <c r="A158" s="30" t="s">
        <v>144</v>
      </c>
      <c r="B158" s="44">
        <v>537</v>
      </c>
      <c r="C158" s="44">
        <v>121</v>
      </c>
      <c r="D158" s="45">
        <v>658</v>
      </c>
      <c r="E158" s="45">
        <v>66</v>
      </c>
      <c r="F158" s="44">
        <v>66</v>
      </c>
      <c r="G158" s="44">
        <v>0</v>
      </c>
      <c r="H158" s="44">
        <v>0</v>
      </c>
    </row>
    <row r="159" spans="1:8" x14ac:dyDescent="0.25">
      <c r="A159" s="30" t="s">
        <v>145</v>
      </c>
      <c r="B159" s="44">
        <v>520</v>
      </c>
      <c r="C159" s="44">
        <v>134</v>
      </c>
      <c r="D159" s="45">
        <v>654</v>
      </c>
      <c r="E159" s="45">
        <v>11</v>
      </c>
      <c r="F159" s="44">
        <v>8</v>
      </c>
      <c r="G159" s="44">
        <v>3</v>
      </c>
      <c r="H159" s="44">
        <v>0</v>
      </c>
    </row>
    <row r="160" spans="1:8" x14ac:dyDescent="0.25">
      <c r="A160" s="30" t="s">
        <v>146</v>
      </c>
      <c r="B160" s="44">
        <v>352</v>
      </c>
      <c r="C160" s="44">
        <v>156</v>
      </c>
      <c r="D160" s="45">
        <v>508</v>
      </c>
      <c r="E160" s="45">
        <v>205</v>
      </c>
      <c r="F160" s="44">
        <v>4</v>
      </c>
      <c r="G160" s="44">
        <v>201</v>
      </c>
      <c r="H160" s="44">
        <v>0</v>
      </c>
    </row>
    <row r="161" spans="1:8" x14ac:dyDescent="0.25">
      <c r="A161" s="30" t="s">
        <v>147</v>
      </c>
      <c r="B161" s="44">
        <v>615</v>
      </c>
      <c r="C161" s="44">
        <v>0</v>
      </c>
      <c r="D161" s="45">
        <v>615</v>
      </c>
      <c r="E161" s="45">
        <v>0</v>
      </c>
      <c r="F161" s="44">
        <v>0</v>
      </c>
      <c r="G161" s="44">
        <v>0</v>
      </c>
      <c r="H161" s="44">
        <v>0</v>
      </c>
    </row>
    <row r="162" spans="1:8" x14ac:dyDescent="0.25">
      <c r="A162" s="30" t="s">
        <v>148</v>
      </c>
      <c r="B162" s="44">
        <v>196</v>
      </c>
      <c r="C162" s="44">
        <v>3</v>
      </c>
      <c r="D162" s="45">
        <v>199</v>
      </c>
      <c r="E162" s="45">
        <v>0</v>
      </c>
      <c r="F162" s="44">
        <v>0</v>
      </c>
      <c r="G162" s="44">
        <v>0</v>
      </c>
      <c r="H162" s="44">
        <v>0</v>
      </c>
    </row>
    <row r="163" spans="1:8" x14ac:dyDescent="0.25">
      <c r="A163" s="30" t="s">
        <v>149</v>
      </c>
      <c r="B163" s="44">
        <v>732</v>
      </c>
      <c r="C163" s="44">
        <v>237</v>
      </c>
      <c r="D163" s="45">
        <v>969</v>
      </c>
      <c r="E163" s="45">
        <v>0</v>
      </c>
      <c r="F163" s="44">
        <v>0</v>
      </c>
      <c r="G163" s="44">
        <v>0</v>
      </c>
      <c r="H163" s="44">
        <v>0</v>
      </c>
    </row>
    <row r="164" spans="1:8" x14ac:dyDescent="0.25">
      <c r="A164" s="30" t="s">
        <v>150</v>
      </c>
      <c r="B164" s="44">
        <v>649</v>
      </c>
      <c r="C164" s="44">
        <v>0</v>
      </c>
      <c r="D164" s="45">
        <v>649</v>
      </c>
      <c r="E164" s="45">
        <v>358</v>
      </c>
      <c r="F164" s="44">
        <v>358</v>
      </c>
      <c r="G164" s="44">
        <v>0</v>
      </c>
      <c r="H164" s="44">
        <v>51</v>
      </c>
    </row>
    <row r="165" spans="1:8" x14ac:dyDescent="0.25">
      <c r="A165" s="30" t="s">
        <v>151</v>
      </c>
      <c r="B165" s="44">
        <v>330</v>
      </c>
      <c r="C165" s="44">
        <v>3</v>
      </c>
      <c r="D165" s="45">
        <v>333</v>
      </c>
      <c r="E165" s="45">
        <v>2</v>
      </c>
      <c r="F165" s="44">
        <v>2</v>
      </c>
      <c r="G165" s="44">
        <v>0</v>
      </c>
      <c r="H165" s="44">
        <v>0</v>
      </c>
    </row>
    <row r="166" spans="1:8" x14ac:dyDescent="0.25">
      <c r="A166" s="30" t="s">
        <v>152</v>
      </c>
      <c r="B166" s="44">
        <v>620</v>
      </c>
      <c r="C166" s="44">
        <v>121</v>
      </c>
      <c r="D166" s="45">
        <v>741</v>
      </c>
      <c r="E166" s="45">
        <v>68</v>
      </c>
      <c r="F166" s="44">
        <v>68</v>
      </c>
      <c r="G166" s="44">
        <v>0</v>
      </c>
      <c r="H166" s="44">
        <v>0</v>
      </c>
    </row>
    <row r="167" spans="1:8" x14ac:dyDescent="0.25">
      <c r="A167" s="30" t="s">
        <v>153</v>
      </c>
      <c r="B167" s="44">
        <v>394</v>
      </c>
      <c r="C167" s="44">
        <v>166</v>
      </c>
      <c r="D167" s="45">
        <v>560</v>
      </c>
      <c r="E167" s="45">
        <v>0</v>
      </c>
      <c r="F167" s="44">
        <v>0</v>
      </c>
      <c r="G167" s="44">
        <v>0</v>
      </c>
      <c r="H167" s="44">
        <v>0</v>
      </c>
    </row>
    <row r="168" spans="1:8" x14ac:dyDescent="0.25">
      <c r="A168" s="30" t="s">
        <v>154</v>
      </c>
      <c r="B168" s="44">
        <v>607</v>
      </c>
      <c r="C168" s="44">
        <v>258</v>
      </c>
      <c r="D168" s="45">
        <v>865</v>
      </c>
      <c r="E168" s="45">
        <v>39</v>
      </c>
      <c r="F168" s="44">
        <v>35</v>
      </c>
      <c r="G168" s="44">
        <v>0</v>
      </c>
      <c r="H168" s="44">
        <v>0</v>
      </c>
    </row>
    <row r="169" spans="1:8" x14ac:dyDescent="0.25">
      <c r="A169" s="30" t="s">
        <v>155</v>
      </c>
      <c r="B169" s="44">
        <v>591</v>
      </c>
      <c r="C169" s="44">
        <v>114</v>
      </c>
      <c r="D169" s="45">
        <v>705</v>
      </c>
      <c r="E169" s="45">
        <v>71</v>
      </c>
      <c r="F169" s="44">
        <v>67</v>
      </c>
      <c r="G169" s="44">
        <v>0</v>
      </c>
      <c r="H169" s="44">
        <v>0</v>
      </c>
    </row>
    <row r="170" spans="1:8" x14ac:dyDescent="0.25">
      <c r="A170" s="30" t="s">
        <v>156</v>
      </c>
      <c r="B170" s="44">
        <v>557</v>
      </c>
      <c r="C170" s="44">
        <v>170</v>
      </c>
      <c r="D170" s="45">
        <v>727</v>
      </c>
      <c r="E170" s="45">
        <v>53</v>
      </c>
      <c r="F170" s="44">
        <v>32</v>
      </c>
      <c r="G170" s="44">
        <v>21</v>
      </c>
      <c r="H170" s="44">
        <v>0</v>
      </c>
    </row>
    <row r="171" spans="1:8" x14ac:dyDescent="0.25">
      <c r="A171" s="30" t="s">
        <v>157</v>
      </c>
      <c r="B171" s="44">
        <v>573</v>
      </c>
      <c r="C171" s="44">
        <v>18</v>
      </c>
      <c r="D171" s="45">
        <v>591</v>
      </c>
      <c r="E171" s="45">
        <v>33</v>
      </c>
      <c r="F171" s="44">
        <v>15</v>
      </c>
      <c r="G171" s="44">
        <v>18</v>
      </c>
      <c r="H171" s="44">
        <v>0</v>
      </c>
    </row>
    <row r="172" spans="1:8" x14ac:dyDescent="0.25">
      <c r="A172" s="30" t="s">
        <v>158</v>
      </c>
      <c r="B172" s="44">
        <v>359</v>
      </c>
      <c r="C172" s="44">
        <v>6</v>
      </c>
      <c r="D172" s="45">
        <v>365</v>
      </c>
      <c r="E172" s="45">
        <v>39</v>
      </c>
      <c r="F172" s="44">
        <v>26</v>
      </c>
      <c r="G172" s="44">
        <v>13</v>
      </c>
      <c r="H172" s="44">
        <v>0</v>
      </c>
    </row>
    <row r="173" spans="1:8" x14ac:dyDescent="0.25">
      <c r="A173" s="30" t="s">
        <v>159</v>
      </c>
      <c r="B173" s="44">
        <v>579</v>
      </c>
      <c r="C173" s="44">
        <v>0</v>
      </c>
      <c r="D173" s="45">
        <v>579</v>
      </c>
      <c r="E173" s="45">
        <v>106</v>
      </c>
      <c r="F173" s="44">
        <v>106</v>
      </c>
      <c r="G173" s="44">
        <v>0</v>
      </c>
      <c r="H173" s="44">
        <v>0</v>
      </c>
    </row>
    <row r="174" spans="1:8" x14ac:dyDescent="0.25">
      <c r="A174" s="30" t="s">
        <v>160</v>
      </c>
      <c r="B174" s="44">
        <v>682</v>
      </c>
      <c r="C174" s="44">
        <v>133</v>
      </c>
      <c r="D174" s="45">
        <v>815</v>
      </c>
      <c r="E174" s="45">
        <v>76</v>
      </c>
      <c r="F174" s="44">
        <v>71</v>
      </c>
      <c r="G174" s="44">
        <v>5</v>
      </c>
      <c r="H174" s="44">
        <v>58</v>
      </c>
    </row>
    <row r="175" spans="1:8" x14ac:dyDescent="0.25">
      <c r="A175" s="30" t="s">
        <v>161</v>
      </c>
      <c r="B175" s="44">
        <v>724</v>
      </c>
      <c r="C175" s="44">
        <v>346</v>
      </c>
      <c r="D175" s="45">
        <v>1070</v>
      </c>
      <c r="E175" s="45">
        <v>36</v>
      </c>
      <c r="F175" s="44">
        <v>23</v>
      </c>
      <c r="G175" s="44">
        <v>0</v>
      </c>
      <c r="H175" s="44">
        <v>0</v>
      </c>
    </row>
    <row r="176" spans="1:8" x14ac:dyDescent="0.25">
      <c r="A176" s="30" t="s">
        <v>162</v>
      </c>
      <c r="B176" s="44">
        <v>534</v>
      </c>
      <c r="C176" s="44">
        <v>5</v>
      </c>
      <c r="D176" s="45">
        <v>539</v>
      </c>
      <c r="E176" s="45">
        <v>28</v>
      </c>
      <c r="F176" s="44">
        <v>28</v>
      </c>
      <c r="G176" s="44">
        <v>0</v>
      </c>
      <c r="H176" s="44">
        <v>0</v>
      </c>
    </row>
    <row r="177" spans="1:8" x14ac:dyDescent="0.25">
      <c r="A177" s="30" t="s">
        <v>163</v>
      </c>
      <c r="B177" s="44">
        <v>534</v>
      </c>
      <c r="C177" s="44">
        <v>153</v>
      </c>
      <c r="D177" s="45">
        <v>687</v>
      </c>
      <c r="E177" s="45">
        <v>277</v>
      </c>
      <c r="F177" s="44">
        <v>277</v>
      </c>
      <c r="G177" s="44">
        <v>0</v>
      </c>
      <c r="H177" s="44">
        <v>0</v>
      </c>
    </row>
    <row r="178" spans="1:8" x14ac:dyDescent="0.25">
      <c r="A178" s="30" t="s">
        <v>164</v>
      </c>
      <c r="B178" s="44">
        <v>333</v>
      </c>
      <c r="C178" s="44">
        <v>0</v>
      </c>
      <c r="D178" s="45">
        <v>333</v>
      </c>
      <c r="E178" s="45">
        <v>3</v>
      </c>
      <c r="F178" s="44">
        <v>3</v>
      </c>
      <c r="G178" s="44">
        <v>0</v>
      </c>
      <c r="H178" s="44">
        <v>0</v>
      </c>
    </row>
    <row r="179" spans="1:8" x14ac:dyDescent="0.25">
      <c r="A179" s="30" t="s">
        <v>165</v>
      </c>
      <c r="B179" s="44">
        <v>355</v>
      </c>
      <c r="C179" s="44">
        <v>129</v>
      </c>
      <c r="D179" s="45">
        <v>484</v>
      </c>
      <c r="E179" s="45">
        <v>0</v>
      </c>
      <c r="F179" s="44">
        <v>0</v>
      </c>
      <c r="G179" s="44">
        <v>0</v>
      </c>
      <c r="H179" s="44">
        <v>0</v>
      </c>
    </row>
    <row r="180" spans="1:8" x14ac:dyDescent="0.25">
      <c r="A180" s="30" t="s">
        <v>166</v>
      </c>
      <c r="B180" s="44">
        <v>898</v>
      </c>
      <c r="C180" s="44">
        <v>6</v>
      </c>
      <c r="D180" s="45">
        <v>904</v>
      </c>
      <c r="E180" s="45">
        <v>47</v>
      </c>
      <c r="F180" s="44">
        <v>47</v>
      </c>
      <c r="G180" s="44">
        <v>0</v>
      </c>
      <c r="H180" s="44">
        <v>0</v>
      </c>
    </row>
    <row r="181" spans="1:8" x14ac:dyDescent="0.25">
      <c r="A181" s="30" t="s">
        <v>167</v>
      </c>
      <c r="B181" s="44">
        <v>544</v>
      </c>
      <c r="C181" s="44">
        <v>0</v>
      </c>
      <c r="D181" s="45">
        <v>544</v>
      </c>
      <c r="E181" s="45">
        <v>10</v>
      </c>
      <c r="F181" s="44">
        <v>10</v>
      </c>
      <c r="G181" s="44">
        <v>0</v>
      </c>
      <c r="H181" s="44">
        <v>4</v>
      </c>
    </row>
    <row r="182" spans="1:8" x14ac:dyDescent="0.25">
      <c r="A182" s="30" t="s">
        <v>168</v>
      </c>
      <c r="B182" s="44">
        <v>517</v>
      </c>
      <c r="C182" s="44">
        <v>1</v>
      </c>
      <c r="D182" s="45">
        <v>518</v>
      </c>
      <c r="E182" s="45">
        <v>12</v>
      </c>
      <c r="F182" s="44">
        <v>7</v>
      </c>
      <c r="G182" s="44">
        <v>0</v>
      </c>
      <c r="H182" s="44">
        <v>0</v>
      </c>
    </row>
    <row r="183" spans="1:8" x14ac:dyDescent="0.25">
      <c r="A183" s="30" t="s">
        <v>169</v>
      </c>
      <c r="B183" s="44">
        <v>436</v>
      </c>
      <c r="C183" s="44">
        <v>136</v>
      </c>
      <c r="D183" s="45">
        <v>572</v>
      </c>
      <c r="E183" s="45">
        <v>39</v>
      </c>
      <c r="F183" s="44">
        <v>39</v>
      </c>
      <c r="G183" s="44">
        <v>0</v>
      </c>
      <c r="H183" s="44">
        <v>37</v>
      </c>
    </row>
    <row r="184" spans="1:8" x14ac:dyDescent="0.25">
      <c r="A184" s="30" t="s">
        <v>171</v>
      </c>
      <c r="B184" s="44">
        <v>179</v>
      </c>
      <c r="C184" s="44">
        <v>45</v>
      </c>
      <c r="D184" s="45">
        <v>224</v>
      </c>
      <c r="E184" s="45">
        <v>17</v>
      </c>
      <c r="F184" s="44">
        <v>0</v>
      </c>
      <c r="G184" s="44">
        <v>17</v>
      </c>
      <c r="H184" s="44">
        <v>0</v>
      </c>
    </row>
    <row r="185" spans="1:8" x14ac:dyDescent="0.25">
      <c r="A185" s="30" t="s">
        <v>172</v>
      </c>
      <c r="B185" s="44">
        <v>302</v>
      </c>
      <c r="C185" s="44">
        <v>156</v>
      </c>
      <c r="D185" s="45">
        <v>458</v>
      </c>
      <c r="E185" s="45">
        <v>11</v>
      </c>
      <c r="F185" s="44">
        <v>11</v>
      </c>
      <c r="G185" s="44">
        <v>0</v>
      </c>
      <c r="H185" s="44">
        <v>0</v>
      </c>
    </row>
    <row r="186" spans="1:8" x14ac:dyDescent="0.25">
      <c r="A186" s="30" t="s">
        <v>173</v>
      </c>
      <c r="B186" s="44">
        <v>553</v>
      </c>
      <c r="C186" s="44">
        <v>1</v>
      </c>
      <c r="D186" s="45">
        <v>554</v>
      </c>
      <c r="E186" s="45">
        <v>138</v>
      </c>
      <c r="F186" s="44">
        <v>48</v>
      </c>
      <c r="G186" s="44">
        <v>46</v>
      </c>
      <c r="H186" s="44">
        <v>46</v>
      </c>
    </row>
    <row r="187" spans="1:8" x14ac:dyDescent="0.25">
      <c r="A187" s="30" t="s">
        <v>174</v>
      </c>
      <c r="B187" s="44">
        <v>231</v>
      </c>
      <c r="C187" s="44">
        <v>30</v>
      </c>
      <c r="D187" s="45">
        <v>261</v>
      </c>
      <c r="E187" s="45">
        <v>85</v>
      </c>
      <c r="F187" s="44">
        <v>2</v>
      </c>
      <c r="G187" s="44">
        <v>83</v>
      </c>
      <c r="H187" s="44">
        <v>0</v>
      </c>
    </row>
    <row r="188" spans="1:8" x14ac:dyDescent="0.25">
      <c r="A188" s="30" t="s">
        <v>175</v>
      </c>
      <c r="B188" s="44">
        <v>451</v>
      </c>
      <c r="C188" s="44">
        <v>4</v>
      </c>
      <c r="D188" s="45">
        <v>455</v>
      </c>
      <c r="E188" s="45">
        <v>4</v>
      </c>
      <c r="F188" s="44">
        <v>4</v>
      </c>
      <c r="G188" s="44">
        <v>0</v>
      </c>
      <c r="H188" s="44">
        <v>0</v>
      </c>
    </row>
    <row r="189" spans="1:8" x14ac:dyDescent="0.25">
      <c r="A189" s="30" t="s">
        <v>176</v>
      </c>
      <c r="B189" s="44">
        <v>123</v>
      </c>
      <c r="C189" s="44">
        <v>63</v>
      </c>
      <c r="D189" s="45">
        <v>186</v>
      </c>
      <c r="E189" s="45">
        <v>0</v>
      </c>
      <c r="F189" s="44">
        <v>0</v>
      </c>
      <c r="G189" s="44">
        <v>0</v>
      </c>
      <c r="H189" s="44">
        <v>0</v>
      </c>
    </row>
    <row r="190" spans="1:8" x14ac:dyDescent="0.25">
      <c r="A190" s="30" t="s">
        <v>178</v>
      </c>
      <c r="B190" s="44">
        <v>294</v>
      </c>
      <c r="C190" s="44">
        <v>12</v>
      </c>
      <c r="D190" s="45">
        <v>306</v>
      </c>
      <c r="E190" s="45">
        <v>1</v>
      </c>
      <c r="F190" s="44">
        <v>1</v>
      </c>
      <c r="G190" s="44">
        <v>0</v>
      </c>
      <c r="H190" s="44">
        <v>0</v>
      </c>
    </row>
    <row r="191" spans="1:8" x14ac:dyDescent="0.25">
      <c r="A191" s="30" t="s">
        <v>179</v>
      </c>
      <c r="B191" s="44">
        <v>328</v>
      </c>
      <c r="C191" s="44">
        <v>18</v>
      </c>
      <c r="D191" s="45">
        <v>346</v>
      </c>
      <c r="E191" s="45">
        <v>4</v>
      </c>
      <c r="F191" s="44">
        <v>4</v>
      </c>
      <c r="G191" s="44">
        <v>0</v>
      </c>
      <c r="H191" s="44">
        <v>0</v>
      </c>
    </row>
    <row r="192" spans="1:8" x14ac:dyDescent="0.25">
      <c r="A192" s="30" t="s">
        <v>180</v>
      </c>
      <c r="B192" s="44">
        <v>572</v>
      </c>
      <c r="C192" s="44">
        <v>0</v>
      </c>
      <c r="D192" s="45">
        <v>572</v>
      </c>
      <c r="E192" s="45">
        <v>61</v>
      </c>
      <c r="F192" s="44">
        <v>61</v>
      </c>
      <c r="G192" s="44">
        <v>0</v>
      </c>
      <c r="H192" s="44">
        <v>0</v>
      </c>
    </row>
    <row r="193" spans="1:8" x14ac:dyDescent="0.25">
      <c r="A193" s="30" t="s">
        <v>181</v>
      </c>
      <c r="B193" s="44">
        <v>383</v>
      </c>
      <c r="C193" s="44">
        <v>0</v>
      </c>
      <c r="D193" s="45">
        <v>383</v>
      </c>
      <c r="E193" s="45">
        <v>200</v>
      </c>
      <c r="F193" s="44">
        <v>57</v>
      </c>
      <c r="G193" s="44">
        <v>141</v>
      </c>
      <c r="H193" s="44">
        <v>129</v>
      </c>
    </row>
    <row r="194" spans="1:8" x14ac:dyDescent="0.25">
      <c r="A194" s="30" t="s">
        <v>182</v>
      </c>
      <c r="B194" s="44">
        <v>540</v>
      </c>
      <c r="C194" s="44">
        <v>0</v>
      </c>
      <c r="D194" s="45">
        <v>540</v>
      </c>
      <c r="E194" s="45">
        <v>80</v>
      </c>
      <c r="F194" s="44">
        <v>80</v>
      </c>
      <c r="G194" s="44">
        <v>0</v>
      </c>
      <c r="H194" s="44">
        <v>48</v>
      </c>
    </row>
    <row r="195" spans="1:8" x14ac:dyDescent="0.25">
      <c r="A195" s="30" t="s">
        <v>183</v>
      </c>
      <c r="B195" s="44">
        <v>893</v>
      </c>
      <c r="C195" s="44">
        <v>0</v>
      </c>
      <c r="D195" s="45">
        <v>893</v>
      </c>
      <c r="E195" s="45">
        <v>55</v>
      </c>
      <c r="F195" s="44">
        <v>55</v>
      </c>
      <c r="G195" s="44">
        <v>0</v>
      </c>
      <c r="H195" s="44">
        <v>0</v>
      </c>
    </row>
    <row r="196" spans="1:8" x14ac:dyDescent="0.25">
      <c r="A196" s="30" t="s">
        <v>184</v>
      </c>
      <c r="B196" s="44">
        <v>467</v>
      </c>
      <c r="C196" s="44">
        <v>23</v>
      </c>
      <c r="D196" s="45">
        <v>490</v>
      </c>
      <c r="E196" s="45">
        <v>78</v>
      </c>
      <c r="F196" s="44">
        <v>45</v>
      </c>
      <c r="G196" s="44">
        <v>33</v>
      </c>
      <c r="H196" s="44">
        <v>28</v>
      </c>
    </row>
    <row r="197" spans="1:8" x14ac:dyDescent="0.25">
      <c r="A197" s="30" t="s">
        <v>185</v>
      </c>
      <c r="B197" s="44">
        <v>293</v>
      </c>
      <c r="C197" s="44">
        <v>7</v>
      </c>
      <c r="D197" s="45">
        <v>300</v>
      </c>
      <c r="E197" s="45">
        <v>1</v>
      </c>
      <c r="F197" s="44">
        <v>0</v>
      </c>
      <c r="G197" s="44">
        <v>1</v>
      </c>
      <c r="H197" s="44">
        <v>0</v>
      </c>
    </row>
    <row r="198" spans="1:8" x14ac:dyDescent="0.25">
      <c r="A198" s="30" t="s">
        <v>186</v>
      </c>
      <c r="B198" s="44">
        <v>329</v>
      </c>
      <c r="C198" s="44">
        <v>0</v>
      </c>
      <c r="D198" s="45">
        <v>329</v>
      </c>
      <c r="E198" s="45">
        <v>0</v>
      </c>
      <c r="F198" s="44">
        <v>0</v>
      </c>
      <c r="G198" s="44">
        <v>0</v>
      </c>
      <c r="H198" s="44">
        <v>0</v>
      </c>
    </row>
    <row r="199" spans="1:8" x14ac:dyDescent="0.25">
      <c r="A199" s="30" t="s">
        <v>187</v>
      </c>
      <c r="B199" s="44">
        <v>702</v>
      </c>
      <c r="C199" s="44">
        <v>3</v>
      </c>
      <c r="D199" s="45">
        <v>705</v>
      </c>
      <c r="E199" s="45">
        <v>411</v>
      </c>
      <c r="F199" s="44">
        <v>264</v>
      </c>
      <c r="G199" s="44">
        <v>133</v>
      </c>
      <c r="H199" s="44">
        <v>200</v>
      </c>
    </row>
    <row r="200" spans="1:8" x14ac:dyDescent="0.25">
      <c r="A200" s="30" t="s">
        <v>188</v>
      </c>
      <c r="B200" s="44">
        <v>500</v>
      </c>
      <c r="C200" s="44">
        <v>0</v>
      </c>
      <c r="D200" s="45">
        <v>500</v>
      </c>
      <c r="E200" s="45">
        <v>208</v>
      </c>
      <c r="F200" s="44">
        <v>178</v>
      </c>
      <c r="G200" s="44">
        <v>30</v>
      </c>
      <c r="H200" s="44">
        <v>0</v>
      </c>
    </row>
    <row r="201" spans="1:8" x14ac:dyDescent="0.25">
      <c r="A201" s="30" t="s">
        <v>189</v>
      </c>
      <c r="B201" s="44">
        <v>373</v>
      </c>
      <c r="C201" s="44">
        <v>49</v>
      </c>
      <c r="D201" s="45">
        <v>422</v>
      </c>
      <c r="E201" s="45">
        <v>17</v>
      </c>
      <c r="F201" s="44">
        <v>17</v>
      </c>
      <c r="G201" s="44">
        <v>0</v>
      </c>
      <c r="H201" s="44">
        <v>0</v>
      </c>
    </row>
    <row r="202" spans="1:8" x14ac:dyDescent="0.25">
      <c r="A202" s="30" t="s">
        <v>190</v>
      </c>
      <c r="B202" s="44">
        <v>304</v>
      </c>
      <c r="C202" s="44">
        <v>3</v>
      </c>
      <c r="D202" s="45">
        <v>307</v>
      </c>
      <c r="E202" s="45">
        <v>8</v>
      </c>
      <c r="F202" s="44">
        <v>5</v>
      </c>
      <c r="G202" s="44">
        <v>0</v>
      </c>
      <c r="H202" s="44">
        <v>0</v>
      </c>
    </row>
    <row r="203" spans="1:8" x14ac:dyDescent="0.25">
      <c r="A203" s="48" t="s">
        <v>170</v>
      </c>
      <c r="B203" s="44">
        <v>185</v>
      </c>
      <c r="C203" s="44">
        <v>1024</v>
      </c>
      <c r="D203" s="45">
        <v>1209</v>
      </c>
      <c r="E203" s="45">
        <v>76</v>
      </c>
      <c r="F203" s="44">
        <v>76</v>
      </c>
      <c r="G203" s="44">
        <v>0</v>
      </c>
      <c r="H203" s="44">
        <v>76</v>
      </c>
    </row>
    <row r="204" spans="1:8" x14ac:dyDescent="0.25">
      <c r="A204" s="30" t="s">
        <v>191</v>
      </c>
      <c r="B204" s="44">
        <v>174</v>
      </c>
      <c r="C204" s="44">
        <v>95</v>
      </c>
      <c r="D204" s="45">
        <v>269</v>
      </c>
      <c r="E204" s="45">
        <v>39</v>
      </c>
      <c r="F204" s="44">
        <v>39</v>
      </c>
      <c r="G204" s="44">
        <v>0</v>
      </c>
      <c r="H204" s="44">
        <v>39</v>
      </c>
    </row>
    <row r="205" spans="1:8" x14ac:dyDescent="0.25">
      <c r="A205" s="30" t="s">
        <v>192</v>
      </c>
      <c r="B205" s="44">
        <v>225</v>
      </c>
      <c r="C205" s="44">
        <v>125</v>
      </c>
      <c r="D205" s="45">
        <v>350</v>
      </c>
      <c r="E205" s="45">
        <v>0</v>
      </c>
      <c r="F205" s="44">
        <v>0</v>
      </c>
      <c r="G205" s="44">
        <v>0</v>
      </c>
      <c r="H205" s="44">
        <v>0</v>
      </c>
    </row>
    <row r="206" spans="1:8" x14ac:dyDescent="0.25">
      <c r="A206" s="30" t="s">
        <v>193</v>
      </c>
      <c r="B206" s="44">
        <v>275</v>
      </c>
      <c r="C206" s="44">
        <v>116</v>
      </c>
      <c r="D206" s="45">
        <v>391</v>
      </c>
      <c r="E206" s="45">
        <v>1</v>
      </c>
      <c r="F206" s="44">
        <v>0</v>
      </c>
      <c r="G206" s="44">
        <v>0</v>
      </c>
      <c r="H206" s="44">
        <v>0</v>
      </c>
    </row>
    <row r="207" spans="1:8" x14ac:dyDescent="0.25">
      <c r="A207" s="30" t="s">
        <v>194</v>
      </c>
      <c r="B207" s="44">
        <v>266</v>
      </c>
      <c r="C207" s="44">
        <v>137</v>
      </c>
      <c r="D207" s="45">
        <v>403</v>
      </c>
      <c r="E207" s="45">
        <v>90</v>
      </c>
      <c r="F207" s="44">
        <v>32</v>
      </c>
      <c r="G207" s="44">
        <v>58</v>
      </c>
      <c r="H207" s="44">
        <v>60</v>
      </c>
    </row>
    <row r="208" spans="1:8" x14ac:dyDescent="0.25">
      <c r="A208" s="30" t="s">
        <v>195</v>
      </c>
      <c r="B208" s="44">
        <v>164</v>
      </c>
      <c r="C208" s="44">
        <v>69</v>
      </c>
      <c r="D208" s="45">
        <v>233</v>
      </c>
      <c r="E208" s="45">
        <v>0</v>
      </c>
      <c r="F208" s="44">
        <v>0</v>
      </c>
      <c r="G208" s="44">
        <v>0</v>
      </c>
      <c r="H208" s="44">
        <v>0</v>
      </c>
    </row>
    <row r="209" spans="1:8" x14ac:dyDescent="0.25">
      <c r="A209" s="30" t="s">
        <v>196</v>
      </c>
      <c r="B209" s="44">
        <v>277</v>
      </c>
      <c r="C209" s="44">
        <v>15</v>
      </c>
      <c r="D209" s="45">
        <v>292</v>
      </c>
      <c r="E209" s="45">
        <v>5</v>
      </c>
      <c r="F209" s="44">
        <v>2</v>
      </c>
      <c r="G209" s="44">
        <v>3</v>
      </c>
      <c r="H209" s="44">
        <v>0</v>
      </c>
    </row>
    <row r="210" spans="1:8" x14ac:dyDescent="0.25">
      <c r="A210" s="30" t="s">
        <v>197</v>
      </c>
      <c r="B210" s="44">
        <v>633</v>
      </c>
      <c r="C210" s="44">
        <v>0</v>
      </c>
      <c r="D210" s="45">
        <v>633</v>
      </c>
      <c r="E210" s="45">
        <v>61</v>
      </c>
      <c r="F210" s="44">
        <v>61</v>
      </c>
      <c r="G210" s="44">
        <v>0</v>
      </c>
      <c r="H210" s="44">
        <v>0</v>
      </c>
    </row>
    <row r="211" spans="1:8" x14ac:dyDescent="0.25">
      <c r="A211" s="30" t="s">
        <v>198</v>
      </c>
      <c r="B211" s="44">
        <v>481</v>
      </c>
      <c r="C211" s="44">
        <v>24</v>
      </c>
      <c r="D211" s="45">
        <v>505</v>
      </c>
      <c r="E211" s="45">
        <v>69</v>
      </c>
      <c r="F211" s="44">
        <v>22</v>
      </c>
      <c r="G211" s="44">
        <v>43</v>
      </c>
      <c r="H211" s="44">
        <v>0</v>
      </c>
    </row>
    <row r="212" spans="1:8" x14ac:dyDescent="0.25">
      <c r="A212" s="30" t="s">
        <v>199</v>
      </c>
      <c r="B212" s="44">
        <v>231</v>
      </c>
      <c r="C212" s="44">
        <v>0</v>
      </c>
      <c r="D212" s="45">
        <v>231</v>
      </c>
      <c r="E212" s="45">
        <v>0</v>
      </c>
      <c r="F212" s="44">
        <v>0</v>
      </c>
      <c r="G212" s="44">
        <v>0</v>
      </c>
      <c r="H212" s="44">
        <v>0</v>
      </c>
    </row>
    <row r="213" spans="1:8" x14ac:dyDescent="0.25">
      <c r="A213" s="30" t="s">
        <v>200</v>
      </c>
      <c r="B213" s="44">
        <v>632</v>
      </c>
      <c r="C213" s="44">
        <v>1</v>
      </c>
      <c r="D213" s="45">
        <v>633</v>
      </c>
      <c r="E213" s="45">
        <v>53</v>
      </c>
      <c r="F213" s="44">
        <v>53</v>
      </c>
      <c r="G213" s="44">
        <v>0</v>
      </c>
      <c r="H213" s="44">
        <v>0</v>
      </c>
    </row>
    <row r="214" spans="1:8" s="41" customFormat="1" x14ac:dyDescent="0.25">
      <c r="A214" s="39" t="s">
        <v>4</v>
      </c>
      <c r="B214" s="40">
        <f>SUM(B8:B213)</f>
        <v>97265</v>
      </c>
      <c r="C214" s="40">
        <f t="shared" ref="C214:H214" si="1">SUM(C8:C213)</f>
        <v>13686</v>
      </c>
      <c r="D214" s="40">
        <f t="shared" si="1"/>
        <v>110951</v>
      </c>
      <c r="E214" s="40">
        <f t="shared" si="1"/>
        <v>13826</v>
      </c>
      <c r="F214" s="40">
        <f t="shared" si="1"/>
        <v>9939</v>
      </c>
      <c r="G214" s="40">
        <f t="shared" si="1"/>
        <v>3162</v>
      </c>
      <c r="H214" s="40">
        <f t="shared" si="1"/>
        <v>2820</v>
      </c>
    </row>
    <row r="217" spans="1:8" x14ac:dyDescent="0.25">
      <c r="A217" s="46" t="s">
        <v>212</v>
      </c>
      <c r="B217" s="30" t="s">
        <v>213</v>
      </c>
    </row>
    <row r="218" spans="1:8" x14ac:dyDescent="0.25">
      <c r="A218" s="47" t="s">
        <v>214</v>
      </c>
      <c r="B218" s="30" t="s">
        <v>215</v>
      </c>
    </row>
    <row r="219" spans="1:8" x14ac:dyDescent="0.25">
      <c r="B219" s="30" t="s">
        <v>216</v>
      </c>
    </row>
    <row r="220" spans="1:8" x14ac:dyDescent="0.25">
      <c r="A220" s="46" t="s">
        <v>217</v>
      </c>
      <c r="B220" s="30" t="s">
        <v>218</v>
      </c>
    </row>
  </sheetData>
  <pageMargins left="0.7" right="0.7" top="0.75" bottom="0.75" header="0.3" footer="0.3"/>
  <pageSetup scale="64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17"/>
  <sheetViews>
    <sheetView topLeftCell="A115" workbookViewId="0">
      <selection activeCell="A6" sqref="A6"/>
    </sheetView>
  </sheetViews>
  <sheetFormatPr defaultRowHeight="15" x14ac:dyDescent="0.25"/>
  <cols>
    <col min="1" max="1" width="39.85546875" customWidth="1"/>
    <col min="2" max="2" width="17" customWidth="1"/>
    <col min="3" max="3" width="16.28515625" customWidth="1"/>
    <col min="4" max="4" width="14.7109375" customWidth="1"/>
    <col min="5" max="5" width="11.85546875" customWidth="1"/>
    <col min="6" max="6" width="8.140625" customWidth="1"/>
    <col min="7" max="7" width="15.140625" customWidth="1"/>
    <col min="8" max="8" width="10.140625" customWidth="1"/>
  </cols>
  <sheetData>
    <row r="1" spans="1:8" ht="23.25" x14ac:dyDescent="0.35">
      <c r="A1" s="2" t="s">
        <v>219</v>
      </c>
      <c r="B1" s="2"/>
      <c r="C1" s="2"/>
    </row>
    <row r="2" spans="1:8" ht="23.25" x14ac:dyDescent="0.35">
      <c r="A2" s="2" t="s">
        <v>220</v>
      </c>
      <c r="B2" s="2"/>
      <c r="C2" s="2"/>
    </row>
    <row r="3" spans="1:8" s="4" customFormat="1" x14ac:dyDescent="0.25"/>
    <row r="4" spans="1:8" s="18" customFormat="1" ht="53.25" customHeight="1" x14ac:dyDescent="0.25">
      <c r="A4" s="17" t="s">
        <v>0</v>
      </c>
      <c r="B4" s="17" t="s">
        <v>221</v>
      </c>
      <c r="C4" s="17" t="s">
        <v>204</v>
      </c>
      <c r="D4" s="17" t="s">
        <v>222</v>
      </c>
      <c r="E4" s="17" t="s">
        <v>223</v>
      </c>
      <c r="F4" s="17" t="s">
        <v>206</v>
      </c>
      <c r="G4" s="17" t="s">
        <v>224</v>
      </c>
      <c r="H4" s="17" t="s">
        <v>225</v>
      </c>
    </row>
    <row r="5" spans="1:8" x14ac:dyDescent="0.25">
      <c r="A5" s="25" t="s">
        <v>4</v>
      </c>
      <c r="B5" s="20">
        <v>98706</v>
      </c>
      <c r="C5" s="20">
        <v>15338</v>
      </c>
      <c r="D5" s="20">
        <v>114044</v>
      </c>
      <c r="E5" s="20">
        <v>13086</v>
      </c>
      <c r="F5" s="20">
        <v>9797</v>
      </c>
      <c r="G5" s="20">
        <v>3289</v>
      </c>
      <c r="H5" s="20">
        <v>2239</v>
      </c>
    </row>
    <row r="6" spans="1:8" s="4" customFormat="1" ht="13.5" customHeight="1" x14ac:dyDescent="0.25">
      <c r="A6" s="3"/>
      <c r="B6" s="3"/>
      <c r="C6" s="3"/>
      <c r="D6" s="3"/>
      <c r="E6" s="3"/>
      <c r="F6" s="3"/>
      <c r="G6" s="3"/>
      <c r="H6" s="3"/>
    </row>
    <row r="7" spans="1:8" x14ac:dyDescent="0.25">
      <c r="A7" s="24" t="s">
        <v>5</v>
      </c>
      <c r="B7" s="26">
        <v>285</v>
      </c>
      <c r="C7" s="26">
        <v>144</v>
      </c>
      <c r="D7" s="15">
        <v>429</v>
      </c>
      <c r="E7" s="27">
        <v>7</v>
      </c>
      <c r="F7" s="16">
        <v>2</v>
      </c>
      <c r="G7" s="16">
        <v>5</v>
      </c>
      <c r="H7" s="16">
        <v>0</v>
      </c>
    </row>
    <row r="8" spans="1:8" x14ac:dyDescent="0.25">
      <c r="A8" s="24" t="s">
        <v>6</v>
      </c>
      <c r="B8" s="26">
        <v>431</v>
      </c>
      <c r="C8" s="26">
        <v>0</v>
      </c>
      <c r="D8" s="15">
        <v>431</v>
      </c>
      <c r="E8" s="27">
        <v>66</v>
      </c>
      <c r="F8" s="16">
        <v>61</v>
      </c>
      <c r="G8" s="16">
        <v>5</v>
      </c>
      <c r="H8" s="16">
        <v>56</v>
      </c>
    </row>
    <row r="9" spans="1:8" x14ac:dyDescent="0.25">
      <c r="A9" s="24" t="s">
        <v>7</v>
      </c>
      <c r="B9" s="26">
        <v>364</v>
      </c>
      <c r="C9" s="26">
        <v>39</v>
      </c>
      <c r="D9" s="15">
        <v>403</v>
      </c>
      <c r="E9" s="27">
        <v>11</v>
      </c>
      <c r="F9" s="16">
        <v>3</v>
      </c>
      <c r="G9" s="16">
        <v>8</v>
      </c>
      <c r="H9" s="16">
        <v>0</v>
      </c>
    </row>
    <row r="10" spans="1:8" x14ac:dyDescent="0.25">
      <c r="A10" s="24" t="s">
        <v>8</v>
      </c>
      <c r="B10" s="26">
        <v>1052</v>
      </c>
      <c r="C10" s="26">
        <v>236</v>
      </c>
      <c r="D10" s="15">
        <v>1288</v>
      </c>
      <c r="E10" s="27">
        <v>174</v>
      </c>
      <c r="F10" s="16">
        <v>174</v>
      </c>
      <c r="G10" s="16">
        <v>0</v>
      </c>
      <c r="H10" s="16">
        <v>52</v>
      </c>
    </row>
    <row r="11" spans="1:8" x14ac:dyDescent="0.25">
      <c r="A11" s="24" t="s">
        <v>9</v>
      </c>
      <c r="B11" s="26">
        <v>111</v>
      </c>
      <c r="C11" s="26">
        <v>0</v>
      </c>
      <c r="D11" s="15">
        <v>111</v>
      </c>
      <c r="E11" s="27">
        <v>70</v>
      </c>
      <c r="F11" s="16">
        <v>0</v>
      </c>
      <c r="G11" s="16">
        <v>70</v>
      </c>
      <c r="H11" s="16">
        <v>0</v>
      </c>
    </row>
    <row r="12" spans="1:8" x14ac:dyDescent="0.25">
      <c r="A12" s="24" t="s">
        <v>10</v>
      </c>
      <c r="B12" s="26">
        <v>623</v>
      </c>
      <c r="C12" s="26">
        <v>0</v>
      </c>
      <c r="D12" s="15">
        <v>623</v>
      </c>
      <c r="E12" s="27">
        <v>100</v>
      </c>
      <c r="F12" s="16">
        <v>22</v>
      </c>
      <c r="G12" s="16">
        <v>78</v>
      </c>
      <c r="H12" s="16">
        <v>60</v>
      </c>
    </row>
    <row r="13" spans="1:8" x14ac:dyDescent="0.25">
      <c r="A13" s="24" t="s">
        <v>11</v>
      </c>
      <c r="B13" s="26">
        <v>435</v>
      </c>
      <c r="C13" s="26">
        <v>152</v>
      </c>
      <c r="D13" s="15">
        <v>587</v>
      </c>
      <c r="E13" s="27">
        <v>0</v>
      </c>
      <c r="F13" s="16">
        <v>0</v>
      </c>
      <c r="G13" s="16">
        <v>0</v>
      </c>
      <c r="H13" s="16">
        <v>0</v>
      </c>
    </row>
    <row r="14" spans="1:8" x14ac:dyDescent="0.25">
      <c r="A14" s="24" t="s">
        <v>12</v>
      </c>
      <c r="B14" s="26">
        <v>359</v>
      </c>
      <c r="C14" s="26">
        <v>2</v>
      </c>
      <c r="D14" s="15">
        <v>361</v>
      </c>
      <c r="E14" s="27">
        <v>153</v>
      </c>
      <c r="F14" s="16">
        <v>44</v>
      </c>
      <c r="G14" s="16">
        <v>109</v>
      </c>
      <c r="H14" s="16">
        <v>0</v>
      </c>
    </row>
    <row r="15" spans="1:8" x14ac:dyDescent="0.25">
      <c r="A15" s="24" t="s">
        <v>13</v>
      </c>
      <c r="B15" s="26">
        <v>350</v>
      </c>
      <c r="C15" s="26">
        <v>0</v>
      </c>
      <c r="D15" s="15">
        <v>350</v>
      </c>
      <c r="E15" s="27">
        <v>10</v>
      </c>
      <c r="F15" s="16">
        <v>10</v>
      </c>
      <c r="G15" s="16">
        <v>0</v>
      </c>
      <c r="H15" s="16">
        <v>0</v>
      </c>
    </row>
    <row r="16" spans="1:8" x14ac:dyDescent="0.25">
      <c r="A16" s="24" t="s">
        <v>14</v>
      </c>
      <c r="B16" s="26">
        <v>281</v>
      </c>
      <c r="C16" s="26">
        <v>118</v>
      </c>
      <c r="D16" s="15">
        <v>399</v>
      </c>
      <c r="E16" s="27">
        <v>0</v>
      </c>
      <c r="F16" s="16">
        <v>0</v>
      </c>
      <c r="G16" s="16">
        <v>0</v>
      </c>
      <c r="H16" s="16">
        <v>0</v>
      </c>
    </row>
    <row r="17" spans="1:8" x14ac:dyDescent="0.25">
      <c r="A17" s="24" t="s">
        <v>207</v>
      </c>
      <c r="B17" s="26">
        <v>102</v>
      </c>
      <c r="C17" s="26">
        <v>42</v>
      </c>
      <c r="D17" s="15">
        <v>144</v>
      </c>
      <c r="E17" s="27">
        <v>0</v>
      </c>
      <c r="F17" s="16">
        <v>0</v>
      </c>
      <c r="G17" s="16">
        <v>0</v>
      </c>
      <c r="H17" s="16">
        <v>0</v>
      </c>
    </row>
    <row r="18" spans="1:8" x14ac:dyDescent="0.25">
      <c r="A18" s="24" t="s">
        <v>15</v>
      </c>
      <c r="B18" s="26">
        <v>316</v>
      </c>
      <c r="C18" s="26">
        <v>183</v>
      </c>
      <c r="D18" s="15">
        <v>499</v>
      </c>
      <c r="E18" s="27">
        <v>19</v>
      </c>
      <c r="F18" s="16">
        <v>19</v>
      </c>
      <c r="G18" s="16">
        <v>0</v>
      </c>
      <c r="H18" s="16">
        <v>15</v>
      </c>
    </row>
    <row r="19" spans="1:8" x14ac:dyDescent="0.25">
      <c r="A19" s="24" t="s">
        <v>16</v>
      </c>
      <c r="B19" s="26">
        <v>268</v>
      </c>
      <c r="C19" s="26">
        <v>0</v>
      </c>
      <c r="D19" s="15">
        <v>268</v>
      </c>
      <c r="E19" s="27">
        <v>0</v>
      </c>
      <c r="F19" s="16">
        <v>0</v>
      </c>
      <c r="G19" s="16">
        <v>0</v>
      </c>
      <c r="H19" s="16">
        <v>0</v>
      </c>
    </row>
    <row r="20" spans="1:8" x14ac:dyDescent="0.25">
      <c r="A20" s="24" t="s">
        <v>17</v>
      </c>
      <c r="B20" s="26">
        <v>496</v>
      </c>
      <c r="C20" s="26">
        <v>283</v>
      </c>
      <c r="D20" s="15">
        <v>779</v>
      </c>
      <c r="E20" s="27">
        <v>74</v>
      </c>
      <c r="F20" s="16">
        <v>74</v>
      </c>
      <c r="G20" s="16">
        <v>0</v>
      </c>
      <c r="H20" s="16">
        <v>0</v>
      </c>
    </row>
    <row r="21" spans="1:8" x14ac:dyDescent="0.25">
      <c r="A21" s="24" t="s">
        <v>18</v>
      </c>
      <c r="B21" s="26">
        <v>477</v>
      </c>
      <c r="C21" s="26">
        <v>281</v>
      </c>
      <c r="D21" s="15">
        <v>758</v>
      </c>
      <c r="E21" s="27">
        <v>0</v>
      </c>
      <c r="F21" s="16">
        <v>0</v>
      </c>
      <c r="G21" s="16">
        <v>0</v>
      </c>
      <c r="H21" s="16">
        <v>0</v>
      </c>
    </row>
    <row r="22" spans="1:8" x14ac:dyDescent="0.25">
      <c r="A22" s="24" t="s">
        <v>19</v>
      </c>
      <c r="B22" s="26">
        <v>393</v>
      </c>
      <c r="C22" s="26">
        <v>3</v>
      </c>
      <c r="D22" s="15">
        <v>396</v>
      </c>
      <c r="E22" s="27">
        <v>0</v>
      </c>
      <c r="F22" s="16">
        <v>0</v>
      </c>
      <c r="G22" s="16">
        <v>0</v>
      </c>
      <c r="H22" s="16">
        <v>0</v>
      </c>
    </row>
    <row r="23" spans="1:8" x14ac:dyDescent="0.25">
      <c r="A23" s="24" t="s">
        <v>20</v>
      </c>
      <c r="B23" s="26">
        <v>240</v>
      </c>
      <c r="C23" s="26">
        <v>0</v>
      </c>
      <c r="D23" s="15">
        <v>240</v>
      </c>
      <c r="E23" s="27">
        <v>0</v>
      </c>
      <c r="F23" s="16">
        <v>0</v>
      </c>
      <c r="G23" s="16">
        <v>0</v>
      </c>
      <c r="H23" s="16">
        <v>0</v>
      </c>
    </row>
    <row r="24" spans="1:8" x14ac:dyDescent="0.25">
      <c r="A24" s="24" t="s">
        <v>21</v>
      </c>
      <c r="B24" s="26">
        <v>694</v>
      </c>
      <c r="C24" s="26">
        <v>0</v>
      </c>
      <c r="D24" s="15">
        <v>694</v>
      </c>
      <c r="E24" s="27">
        <v>16</v>
      </c>
      <c r="F24" s="16">
        <v>16</v>
      </c>
      <c r="G24" s="16">
        <v>0</v>
      </c>
      <c r="H24" s="16">
        <v>0</v>
      </c>
    </row>
    <row r="25" spans="1:8" x14ac:dyDescent="0.25">
      <c r="A25" s="24" t="s">
        <v>22</v>
      </c>
      <c r="B25" s="26">
        <v>672</v>
      </c>
      <c r="C25" s="26">
        <v>2</v>
      </c>
      <c r="D25" s="15">
        <v>674</v>
      </c>
      <c r="E25" s="27">
        <v>330</v>
      </c>
      <c r="F25" s="16">
        <v>330</v>
      </c>
      <c r="G25" s="16">
        <v>0</v>
      </c>
      <c r="H25" s="16">
        <v>99</v>
      </c>
    </row>
    <row r="26" spans="1:8" x14ac:dyDescent="0.25">
      <c r="A26" s="24" t="s">
        <v>23</v>
      </c>
      <c r="B26" s="26">
        <v>392</v>
      </c>
      <c r="C26" s="26">
        <v>12</v>
      </c>
      <c r="D26" s="15">
        <v>404</v>
      </c>
      <c r="E26" s="27">
        <v>5</v>
      </c>
      <c r="F26" s="16">
        <v>5</v>
      </c>
      <c r="G26" s="16">
        <v>0</v>
      </c>
      <c r="H26" s="16">
        <v>0</v>
      </c>
    </row>
    <row r="27" spans="1:8" x14ac:dyDescent="0.25">
      <c r="A27" s="24" t="s">
        <v>24</v>
      </c>
      <c r="B27" s="26">
        <v>907</v>
      </c>
      <c r="C27" s="26">
        <v>247</v>
      </c>
      <c r="D27" s="15">
        <v>1154</v>
      </c>
      <c r="E27" s="27">
        <v>25</v>
      </c>
      <c r="F27" s="16">
        <v>25</v>
      </c>
      <c r="G27" s="16">
        <v>0</v>
      </c>
      <c r="H27" s="16">
        <v>0</v>
      </c>
    </row>
    <row r="28" spans="1:8" x14ac:dyDescent="0.25">
      <c r="A28" s="24" t="s">
        <v>25</v>
      </c>
      <c r="B28" s="26">
        <v>514</v>
      </c>
      <c r="C28" s="26">
        <v>114</v>
      </c>
      <c r="D28" s="15">
        <v>628</v>
      </c>
      <c r="E28" s="27">
        <v>119</v>
      </c>
      <c r="F28" s="16">
        <v>114</v>
      </c>
      <c r="G28" s="16">
        <v>5</v>
      </c>
      <c r="H28" s="16">
        <v>92</v>
      </c>
    </row>
    <row r="29" spans="1:8" x14ac:dyDescent="0.25">
      <c r="A29" s="24" t="s">
        <v>26</v>
      </c>
      <c r="B29" s="26">
        <v>935</v>
      </c>
      <c r="C29" s="26">
        <v>1</v>
      </c>
      <c r="D29" s="15">
        <v>936</v>
      </c>
      <c r="E29" s="27">
        <v>314</v>
      </c>
      <c r="F29" s="16">
        <v>266</v>
      </c>
      <c r="G29" s="16">
        <v>48</v>
      </c>
      <c r="H29" s="16">
        <v>0</v>
      </c>
    </row>
    <row r="30" spans="1:8" x14ac:dyDescent="0.25">
      <c r="A30" s="24" t="s">
        <v>27</v>
      </c>
      <c r="B30" s="26">
        <v>494</v>
      </c>
      <c r="C30" s="26">
        <v>0</v>
      </c>
      <c r="D30" s="15">
        <v>494</v>
      </c>
      <c r="E30" s="27">
        <v>66</v>
      </c>
      <c r="F30" s="16">
        <v>66</v>
      </c>
      <c r="G30" s="16">
        <v>0</v>
      </c>
      <c r="H30" s="16">
        <v>0</v>
      </c>
    </row>
    <row r="31" spans="1:8" x14ac:dyDescent="0.25">
      <c r="A31" s="24" t="s">
        <v>28</v>
      </c>
      <c r="B31" s="26">
        <v>903</v>
      </c>
      <c r="C31" s="26">
        <v>2</v>
      </c>
      <c r="D31" s="15">
        <v>905</v>
      </c>
      <c r="E31" s="27">
        <v>41</v>
      </c>
      <c r="F31" s="16">
        <v>30</v>
      </c>
      <c r="G31" s="16">
        <v>11</v>
      </c>
      <c r="H31" s="16">
        <v>0</v>
      </c>
    </row>
    <row r="32" spans="1:8" x14ac:dyDescent="0.25">
      <c r="A32" s="24" t="s">
        <v>29</v>
      </c>
      <c r="B32" s="26">
        <v>334</v>
      </c>
      <c r="C32" s="26">
        <v>0</v>
      </c>
      <c r="D32" s="15">
        <v>334</v>
      </c>
      <c r="E32" s="27">
        <v>0</v>
      </c>
      <c r="F32" s="16">
        <v>0</v>
      </c>
      <c r="G32" s="16">
        <v>0</v>
      </c>
      <c r="H32" s="16">
        <v>0</v>
      </c>
    </row>
    <row r="33" spans="1:8" x14ac:dyDescent="0.25">
      <c r="A33" s="24" t="s">
        <v>30</v>
      </c>
      <c r="B33" s="26">
        <v>974</v>
      </c>
      <c r="C33" s="26">
        <v>0</v>
      </c>
      <c r="D33" s="15">
        <v>974</v>
      </c>
      <c r="E33" s="27">
        <v>169</v>
      </c>
      <c r="F33" s="16">
        <v>153</v>
      </c>
      <c r="G33" s="16">
        <v>16</v>
      </c>
      <c r="H33" s="16">
        <v>0</v>
      </c>
    </row>
    <row r="34" spans="1:8" x14ac:dyDescent="0.25">
      <c r="A34" s="24" t="s">
        <v>31</v>
      </c>
      <c r="B34" s="26">
        <v>399</v>
      </c>
      <c r="C34" s="26">
        <v>33</v>
      </c>
      <c r="D34" s="15">
        <v>432</v>
      </c>
      <c r="E34" s="27">
        <v>0</v>
      </c>
      <c r="F34" s="16">
        <v>0</v>
      </c>
      <c r="G34" s="16">
        <v>0</v>
      </c>
      <c r="H34" s="16">
        <v>0</v>
      </c>
    </row>
    <row r="35" spans="1:8" x14ac:dyDescent="0.25">
      <c r="A35" s="24" t="s">
        <v>32</v>
      </c>
      <c r="B35" s="26">
        <v>255</v>
      </c>
      <c r="C35" s="26">
        <v>155</v>
      </c>
      <c r="D35" s="15">
        <v>410</v>
      </c>
      <c r="E35" s="27">
        <v>11</v>
      </c>
      <c r="F35" s="16">
        <v>5</v>
      </c>
      <c r="G35" s="16">
        <v>6</v>
      </c>
      <c r="H35" s="16">
        <v>0</v>
      </c>
    </row>
    <row r="36" spans="1:8" x14ac:dyDescent="0.25">
      <c r="A36" s="24" t="s">
        <v>246</v>
      </c>
      <c r="B36" s="26">
        <v>852</v>
      </c>
      <c r="C36" s="26">
        <v>75</v>
      </c>
      <c r="D36" s="15">
        <v>927</v>
      </c>
      <c r="E36" s="27">
        <v>66</v>
      </c>
      <c r="F36" s="16">
        <v>66</v>
      </c>
      <c r="G36" s="16">
        <v>0</v>
      </c>
      <c r="H36" s="16">
        <v>0</v>
      </c>
    </row>
    <row r="37" spans="1:8" x14ac:dyDescent="0.25">
      <c r="A37" s="24" t="s">
        <v>33</v>
      </c>
      <c r="B37" s="26">
        <v>380</v>
      </c>
      <c r="C37" s="26">
        <v>1</v>
      </c>
      <c r="D37" s="15">
        <v>381</v>
      </c>
      <c r="E37" s="27">
        <v>116</v>
      </c>
      <c r="F37" s="16">
        <v>27</v>
      </c>
      <c r="G37" s="16">
        <v>89</v>
      </c>
      <c r="H37" s="16">
        <v>0</v>
      </c>
    </row>
    <row r="38" spans="1:8" x14ac:dyDescent="0.25">
      <c r="A38" s="24" t="s">
        <v>34</v>
      </c>
      <c r="B38" s="26">
        <v>283</v>
      </c>
      <c r="C38" s="26">
        <v>137</v>
      </c>
      <c r="D38" s="15">
        <v>420</v>
      </c>
      <c r="E38" s="27">
        <v>14</v>
      </c>
      <c r="F38" s="16">
        <v>5</v>
      </c>
      <c r="G38" s="16">
        <v>9</v>
      </c>
      <c r="H38" s="16">
        <v>0</v>
      </c>
    </row>
    <row r="39" spans="1:8" x14ac:dyDescent="0.25">
      <c r="A39" s="24" t="s">
        <v>35</v>
      </c>
      <c r="B39" s="26">
        <v>436</v>
      </c>
      <c r="C39" s="26">
        <v>31</v>
      </c>
      <c r="D39" s="15">
        <v>467</v>
      </c>
      <c r="E39" s="27">
        <v>31</v>
      </c>
      <c r="F39" s="16">
        <v>31</v>
      </c>
      <c r="G39" s="16">
        <v>0</v>
      </c>
      <c r="H39" s="16">
        <v>0</v>
      </c>
    </row>
    <row r="40" spans="1:8" x14ac:dyDescent="0.25">
      <c r="A40" s="24" t="s">
        <v>36</v>
      </c>
      <c r="B40" s="26">
        <v>299</v>
      </c>
      <c r="C40" s="26">
        <v>56</v>
      </c>
      <c r="D40" s="15">
        <v>355</v>
      </c>
      <c r="E40" s="27">
        <v>0</v>
      </c>
      <c r="F40" s="16">
        <v>0</v>
      </c>
      <c r="G40" s="16">
        <v>0</v>
      </c>
      <c r="H40" s="16">
        <v>0</v>
      </c>
    </row>
    <row r="41" spans="1:8" x14ac:dyDescent="0.25">
      <c r="A41" s="24" t="s">
        <v>208</v>
      </c>
      <c r="B41" s="26">
        <v>658</v>
      </c>
      <c r="C41" s="26">
        <v>260</v>
      </c>
      <c r="D41" s="15">
        <v>918</v>
      </c>
      <c r="E41" s="27">
        <v>4</v>
      </c>
      <c r="F41" s="16">
        <v>4</v>
      </c>
      <c r="G41" s="16">
        <v>0</v>
      </c>
      <c r="H41" s="16">
        <v>0</v>
      </c>
    </row>
    <row r="42" spans="1:8" x14ac:dyDescent="0.25">
      <c r="A42" s="24" t="s">
        <v>37</v>
      </c>
      <c r="B42" s="26">
        <v>617</v>
      </c>
      <c r="C42" s="26">
        <v>0</v>
      </c>
      <c r="D42" s="15">
        <v>617</v>
      </c>
      <c r="E42" s="27">
        <v>93</v>
      </c>
      <c r="F42" s="16">
        <v>91</v>
      </c>
      <c r="G42" s="16">
        <v>2</v>
      </c>
      <c r="H42" s="16">
        <v>0</v>
      </c>
    </row>
    <row r="43" spans="1:8" x14ac:dyDescent="0.25">
      <c r="A43" s="24" t="s">
        <v>38</v>
      </c>
      <c r="B43" s="26">
        <v>635</v>
      </c>
      <c r="C43" s="26">
        <v>112</v>
      </c>
      <c r="D43" s="15">
        <v>747</v>
      </c>
      <c r="E43" s="27">
        <v>133</v>
      </c>
      <c r="F43" s="16">
        <v>133</v>
      </c>
      <c r="G43" s="16">
        <v>0</v>
      </c>
      <c r="H43" s="16">
        <v>0</v>
      </c>
    </row>
    <row r="44" spans="1:8" x14ac:dyDescent="0.25">
      <c r="A44" s="24" t="s">
        <v>39</v>
      </c>
      <c r="B44" s="26">
        <v>277</v>
      </c>
      <c r="C44" s="26">
        <v>1</v>
      </c>
      <c r="D44" s="15">
        <v>278</v>
      </c>
      <c r="E44" s="27">
        <v>18</v>
      </c>
      <c r="F44" s="16">
        <v>18</v>
      </c>
      <c r="G44" s="16">
        <v>0</v>
      </c>
      <c r="H44" s="16">
        <v>0</v>
      </c>
    </row>
    <row r="45" spans="1:8" x14ac:dyDescent="0.25">
      <c r="A45" s="24" t="s">
        <v>40</v>
      </c>
      <c r="B45" s="26">
        <v>310</v>
      </c>
      <c r="C45" s="26">
        <v>49</v>
      </c>
      <c r="D45" s="15">
        <v>359</v>
      </c>
      <c r="E45" s="27">
        <v>0</v>
      </c>
      <c r="F45" s="16">
        <v>0</v>
      </c>
      <c r="G45" s="16">
        <v>0</v>
      </c>
      <c r="H45" s="16">
        <v>0</v>
      </c>
    </row>
    <row r="46" spans="1:8" x14ac:dyDescent="0.25">
      <c r="A46" s="24" t="s">
        <v>41</v>
      </c>
      <c r="B46" s="26">
        <v>278</v>
      </c>
      <c r="C46" s="26">
        <v>97</v>
      </c>
      <c r="D46" s="15">
        <v>375</v>
      </c>
      <c r="E46" s="27">
        <v>47</v>
      </c>
      <c r="F46" s="16">
        <v>10</v>
      </c>
      <c r="G46" s="16">
        <v>37</v>
      </c>
      <c r="H46" s="16">
        <v>0</v>
      </c>
    </row>
    <row r="47" spans="1:8" x14ac:dyDescent="0.25">
      <c r="A47" s="24" t="s">
        <v>42</v>
      </c>
      <c r="B47" s="26">
        <v>551</v>
      </c>
      <c r="C47" s="26">
        <v>4</v>
      </c>
      <c r="D47" s="15">
        <v>555</v>
      </c>
      <c r="E47" s="27">
        <v>5</v>
      </c>
      <c r="F47" s="16">
        <v>3</v>
      </c>
      <c r="G47" s="16">
        <v>2</v>
      </c>
      <c r="H47" s="16">
        <v>0</v>
      </c>
    </row>
    <row r="48" spans="1:8" x14ac:dyDescent="0.25">
      <c r="A48" s="24" t="s">
        <v>43</v>
      </c>
      <c r="B48" s="26">
        <v>1165</v>
      </c>
      <c r="C48" s="26">
        <v>2</v>
      </c>
      <c r="D48" s="15">
        <v>1167</v>
      </c>
      <c r="E48" s="27">
        <v>303</v>
      </c>
      <c r="F48" s="16">
        <v>303</v>
      </c>
      <c r="G48" s="16">
        <v>0</v>
      </c>
      <c r="H48" s="16">
        <v>0</v>
      </c>
    </row>
    <row r="49" spans="1:8" x14ac:dyDescent="0.25">
      <c r="A49" s="24" t="s">
        <v>44</v>
      </c>
      <c r="B49" s="26">
        <v>59</v>
      </c>
      <c r="C49" s="26">
        <v>42</v>
      </c>
      <c r="D49" s="15">
        <v>101</v>
      </c>
      <c r="E49" s="27">
        <v>0</v>
      </c>
      <c r="F49" s="16">
        <v>0</v>
      </c>
      <c r="G49" s="16">
        <v>0</v>
      </c>
      <c r="H49" s="16">
        <v>0</v>
      </c>
    </row>
    <row r="50" spans="1:8" x14ac:dyDescent="0.25">
      <c r="A50" s="24" t="s">
        <v>45</v>
      </c>
      <c r="B50" s="26">
        <v>328</v>
      </c>
      <c r="C50" s="26">
        <v>105</v>
      </c>
      <c r="D50" s="15">
        <v>433</v>
      </c>
      <c r="E50" s="27">
        <v>92</v>
      </c>
      <c r="F50" s="16">
        <v>75</v>
      </c>
      <c r="G50" s="16">
        <v>17</v>
      </c>
      <c r="H50" s="16">
        <v>14</v>
      </c>
    </row>
    <row r="51" spans="1:8" x14ac:dyDescent="0.25">
      <c r="A51" s="24" t="s">
        <v>46</v>
      </c>
      <c r="B51" s="26">
        <v>627</v>
      </c>
      <c r="C51" s="26">
        <v>0</v>
      </c>
      <c r="D51" s="15">
        <v>627</v>
      </c>
      <c r="E51" s="27">
        <v>96</v>
      </c>
      <c r="F51" s="16">
        <v>96</v>
      </c>
      <c r="G51" s="16">
        <v>0</v>
      </c>
      <c r="H51" s="16">
        <v>0</v>
      </c>
    </row>
    <row r="52" spans="1:8" x14ac:dyDescent="0.25">
      <c r="A52" s="24" t="s">
        <v>47</v>
      </c>
      <c r="B52" s="26">
        <v>338</v>
      </c>
      <c r="C52" s="26">
        <v>7</v>
      </c>
      <c r="D52" s="15">
        <v>345</v>
      </c>
      <c r="E52" s="27">
        <v>0</v>
      </c>
      <c r="F52" s="16">
        <v>0</v>
      </c>
      <c r="G52" s="16">
        <v>0</v>
      </c>
      <c r="H52" s="16">
        <v>0</v>
      </c>
    </row>
    <row r="53" spans="1:8" x14ac:dyDescent="0.25">
      <c r="A53" s="24" t="s">
        <v>48</v>
      </c>
      <c r="B53" s="26">
        <v>256</v>
      </c>
      <c r="C53" s="26">
        <v>0</v>
      </c>
      <c r="D53" s="15">
        <v>256</v>
      </c>
      <c r="E53" s="27">
        <v>13</v>
      </c>
      <c r="F53" s="16">
        <v>13</v>
      </c>
      <c r="G53" s="16">
        <v>0</v>
      </c>
      <c r="H53" s="16">
        <v>0</v>
      </c>
    </row>
    <row r="54" spans="1:8" x14ac:dyDescent="0.25">
      <c r="A54" s="24" t="s">
        <v>49</v>
      </c>
      <c r="B54" s="26">
        <v>701</v>
      </c>
      <c r="C54" s="26">
        <v>116</v>
      </c>
      <c r="D54" s="15">
        <v>817</v>
      </c>
      <c r="E54" s="27">
        <v>227</v>
      </c>
      <c r="F54" s="16">
        <v>100</v>
      </c>
      <c r="G54" s="16">
        <v>127</v>
      </c>
      <c r="H54" s="16">
        <v>92</v>
      </c>
    </row>
    <row r="55" spans="1:8" x14ac:dyDescent="0.25">
      <c r="A55" s="24" t="s">
        <v>50</v>
      </c>
      <c r="B55" s="26">
        <v>602</v>
      </c>
      <c r="C55" s="26">
        <v>125</v>
      </c>
      <c r="D55" s="15">
        <v>727</v>
      </c>
      <c r="E55" s="27">
        <v>55</v>
      </c>
      <c r="F55" s="16">
        <v>29</v>
      </c>
      <c r="G55" s="16">
        <v>26</v>
      </c>
      <c r="H55" s="16">
        <v>0</v>
      </c>
    </row>
    <row r="56" spans="1:8" x14ac:dyDescent="0.25">
      <c r="A56" s="24" t="s">
        <v>51</v>
      </c>
      <c r="B56" s="26">
        <v>438</v>
      </c>
      <c r="C56" s="26">
        <v>93</v>
      </c>
      <c r="D56" s="15">
        <v>531</v>
      </c>
      <c r="E56" s="27">
        <v>0</v>
      </c>
      <c r="F56" s="16">
        <v>0</v>
      </c>
      <c r="G56" s="16">
        <v>0</v>
      </c>
      <c r="H56" s="16">
        <v>0</v>
      </c>
    </row>
    <row r="57" spans="1:8" x14ac:dyDescent="0.25">
      <c r="A57" s="24" t="s">
        <v>247</v>
      </c>
      <c r="B57" s="26">
        <v>156</v>
      </c>
      <c r="C57" s="26">
        <v>147</v>
      </c>
      <c r="D57" s="15">
        <v>303</v>
      </c>
      <c r="E57" s="27">
        <v>8</v>
      </c>
      <c r="F57" s="16">
        <v>8</v>
      </c>
      <c r="G57" s="16">
        <v>0</v>
      </c>
      <c r="H57" s="16">
        <v>0</v>
      </c>
    </row>
    <row r="58" spans="1:8" x14ac:dyDescent="0.25">
      <c r="A58" s="24" t="s">
        <v>52</v>
      </c>
      <c r="B58" s="26">
        <v>305</v>
      </c>
      <c r="C58" s="26">
        <v>11</v>
      </c>
      <c r="D58" s="15">
        <v>316</v>
      </c>
      <c r="E58" s="27">
        <v>13</v>
      </c>
      <c r="F58" s="16">
        <v>4</v>
      </c>
      <c r="G58" s="16">
        <v>9</v>
      </c>
      <c r="H58" s="16">
        <v>1</v>
      </c>
    </row>
    <row r="59" spans="1:8" x14ac:dyDescent="0.25">
      <c r="A59" s="24" t="s">
        <v>53</v>
      </c>
      <c r="B59" s="26">
        <v>386</v>
      </c>
      <c r="C59" s="26">
        <v>5</v>
      </c>
      <c r="D59" s="15">
        <v>391</v>
      </c>
      <c r="E59" s="27">
        <v>83</v>
      </c>
      <c r="F59" s="16">
        <v>6</v>
      </c>
      <c r="G59" s="16">
        <v>77</v>
      </c>
      <c r="H59" s="16">
        <v>63</v>
      </c>
    </row>
    <row r="60" spans="1:8" x14ac:dyDescent="0.25">
      <c r="A60" s="24" t="s">
        <v>54</v>
      </c>
      <c r="B60" s="26">
        <v>668</v>
      </c>
      <c r="C60" s="26">
        <v>18</v>
      </c>
      <c r="D60" s="15">
        <v>686</v>
      </c>
      <c r="E60" s="27">
        <v>154</v>
      </c>
      <c r="F60" s="16">
        <v>125</v>
      </c>
      <c r="G60" s="16">
        <v>29</v>
      </c>
      <c r="H60" s="16">
        <v>0</v>
      </c>
    </row>
    <row r="61" spans="1:8" x14ac:dyDescent="0.25">
      <c r="A61" s="24" t="s">
        <v>55</v>
      </c>
      <c r="B61" s="26">
        <v>305</v>
      </c>
      <c r="C61" s="26">
        <v>96</v>
      </c>
      <c r="D61" s="15">
        <v>401</v>
      </c>
      <c r="E61" s="27">
        <v>5</v>
      </c>
      <c r="F61" s="16">
        <v>1</v>
      </c>
      <c r="G61" s="16">
        <v>4</v>
      </c>
      <c r="H61" s="16">
        <v>0</v>
      </c>
    </row>
    <row r="62" spans="1:8" x14ac:dyDescent="0.25">
      <c r="A62" s="24" t="s">
        <v>56</v>
      </c>
      <c r="B62" s="26">
        <v>315</v>
      </c>
      <c r="C62" s="26">
        <v>0</v>
      </c>
      <c r="D62" s="15">
        <v>315</v>
      </c>
      <c r="E62" s="27">
        <v>0</v>
      </c>
      <c r="F62" s="16">
        <v>0</v>
      </c>
      <c r="G62" s="16">
        <v>0</v>
      </c>
      <c r="H62" s="16">
        <v>0</v>
      </c>
    </row>
    <row r="63" spans="1:8" x14ac:dyDescent="0.25">
      <c r="A63" s="24" t="s">
        <v>57</v>
      </c>
      <c r="B63" s="26">
        <v>836</v>
      </c>
      <c r="C63" s="26">
        <v>0</v>
      </c>
      <c r="D63" s="15">
        <v>836</v>
      </c>
      <c r="E63" s="27">
        <v>180</v>
      </c>
      <c r="F63" s="16">
        <v>111</v>
      </c>
      <c r="G63" s="16">
        <v>69</v>
      </c>
      <c r="H63" s="16">
        <v>0</v>
      </c>
    </row>
    <row r="64" spans="1:8" x14ac:dyDescent="0.25">
      <c r="A64" s="24" t="s">
        <v>58</v>
      </c>
      <c r="B64" s="26">
        <v>259</v>
      </c>
      <c r="C64" s="26">
        <v>0</v>
      </c>
      <c r="D64" s="15">
        <v>259</v>
      </c>
      <c r="E64" s="27">
        <v>4</v>
      </c>
      <c r="F64" s="16">
        <v>4</v>
      </c>
      <c r="G64" s="16">
        <v>0</v>
      </c>
      <c r="H64" s="16">
        <v>0</v>
      </c>
    </row>
    <row r="65" spans="1:8" x14ac:dyDescent="0.25">
      <c r="A65" s="24" t="s">
        <v>59</v>
      </c>
      <c r="B65" s="26">
        <v>312</v>
      </c>
      <c r="C65" s="26">
        <v>155</v>
      </c>
      <c r="D65" s="15">
        <v>467</v>
      </c>
      <c r="E65" s="27">
        <v>0</v>
      </c>
      <c r="F65" s="16">
        <v>0</v>
      </c>
      <c r="G65" s="16">
        <v>0</v>
      </c>
      <c r="H65" s="16">
        <v>0</v>
      </c>
    </row>
    <row r="66" spans="1:8" x14ac:dyDescent="0.25">
      <c r="A66" s="24" t="s">
        <v>60</v>
      </c>
      <c r="B66" s="26">
        <v>666</v>
      </c>
      <c r="C66" s="26">
        <v>188</v>
      </c>
      <c r="D66" s="15">
        <v>854</v>
      </c>
      <c r="E66" s="27">
        <v>132</v>
      </c>
      <c r="F66" s="16">
        <v>132</v>
      </c>
      <c r="G66" s="16">
        <v>0</v>
      </c>
      <c r="H66" s="16">
        <v>0</v>
      </c>
    </row>
    <row r="67" spans="1:8" x14ac:dyDescent="0.25">
      <c r="A67" s="24" t="s">
        <v>61</v>
      </c>
      <c r="B67" s="26">
        <v>374</v>
      </c>
      <c r="C67" s="26">
        <v>107</v>
      </c>
      <c r="D67" s="15">
        <v>481</v>
      </c>
      <c r="E67" s="27">
        <v>28</v>
      </c>
      <c r="F67" s="16">
        <v>1</v>
      </c>
      <c r="G67" s="16">
        <v>27</v>
      </c>
      <c r="H67" s="16">
        <v>0</v>
      </c>
    </row>
    <row r="68" spans="1:8" x14ac:dyDescent="0.25">
      <c r="A68" s="24" t="s">
        <v>62</v>
      </c>
      <c r="B68" s="26">
        <v>565</v>
      </c>
      <c r="C68" s="26">
        <v>33</v>
      </c>
      <c r="D68" s="15">
        <v>598</v>
      </c>
      <c r="E68" s="27">
        <v>22</v>
      </c>
      <c r="F68" s="16">
        <v>14</v>
      </c>
      <c r="G68" s="16">
        <v>8</v>
      </c>
      <c r="H68" s="16">
        <v>0</v>
      </c>
    </row>
    <row r="69" spans="1:8" x14ac:dyDescent="0.25">
      <c r="A69" s="24" t="s">
        <v>63</v>
      </c>
      <c r="B69" s="26">
        <v>961</v>
      </c>
      <c r="C69" s="26">
        <v>0</v>
      </c>
      <c r="D69" s="15">
        <v>961</v>
      </c>
      <c r="E69" s="27">
        <v>124</v>
      </c>
      <c r="F69" s="16">
        <v>119</v>
      </c>
      <c r="G69" s="16">
        <v>5</v>
      </c>
      <c r="H69" s="16">
        <v>0</v>
      </c>
    </row>
    <row r="70" spans="1:8" x14ac:dyDescent="0.25">
      <c r="A70" s="24" t="s">
        <v>64</v>
      </c>
      <c r="B70" s="26">
        <v>956</v>
      </c>
      <c r="C70" s="26">
        <v>195</v>
      </c>
      <c r="D70" s="15">
        <v>1151</v>
      </c>
      <c r="E70" s="27">
        <v>177</v>
      </c>
      <c r="F70" s="16">
        <v>177</v>
      </c>
      <c r="G70" s="16">
        <v>0</v>
      </c>
      <c r="H70" s="16">
        <v>0</v>
      </c>
    </row>
    <row r="71" spans="1:8" x14ac:dyDescent="0.25">
      <c r="A71" s="24" t="s">
        <v>65</v>
      </c>
      <c r="B71" s="26">
        <v>329</v>
      </c>
      <c r="C71" s="26">
        <v>155</v>
      </c>
      <c r="D71" s="15">
        <v>484</v>
      </c>
      <c r="E71" s="27">
        <v>12</v>
      </c>
      <c r="F71" s="16">
        <v>12</v>
      </c>
      <c r="G71" s="16">
        <v>0</v>
      </c>
      <c r="H71" s="16">
        <v>0</v>
      </c>
    </row>
    <row r="72" spans="1:8" x14ac:dyDescent="0.25">
      <c r="A72" s="24" t="s">
        <v>66</v>
      </c>
      <c r="B72" s="26">
        <v>1468</v>
      </c>
      <c r="C72" s="26">
        <v>237</v>
      </c>
      <c r="D72" s="15">
        <v>1705</v>
      </c>
      <c r="E72" s="27">
        <v>227</v>
      </c>
      <c r="F72" s="16">
        <v>227</v>
      </c>
      <c r="G72" s="16">
        <v>0</v>
      </c>
      <c r="H72" s="16">
        <v>0</v>
      </c>
    </row>
    <row r="73" spans="1:8" x14ac:dyDescent="0.25">
      <c r="A73" s="24" t="s">
        <v>67</v>
      </c>
      <c r="B73" s="26">
        <v>1725</v>
      </c>
      <c r="C73" s="26">
        <v>241</v>
      </c>
      <c r="D73" s="15">
        <v>1966</v>
      </c>
      <c r="E73" s="27">
        <v>832</v>
      </c>
      <c r="F73" s="16">
        <v>762</v>
      </c>
      <c r="G73" s="16">
        <v>70</v>
      </c>
      <c r="H73" s="16">
        <v>2</v>
      </c>
    </row>
    <row r="74" spans="1:8" x14ac:dyDescent="0.25">
      <c r="A74" s="24" t="s">
        <v>68</v>
      </c>
      <c r="B74" s="26">
        <v>455</v>
      </c>
      <c r="C74" s="26">
        <v>178</v>
      </c>
      <c r="D74" s="15">
        <v>633</v>
      </c>
      <c r="E74" s="27">
        <v>22</v>
      </c>
      <c r="F74" s="16">
        <v>22</v>
      </c>
      <c r="G74" s="16">
        <v>0</v>
      </c>
      <c r="H74" s="16">
        <v>0</v>
      </c>
    </row>
    <row r="75" spans="1:8" x14ac:dyDescent="0.25">
      <c r="A75" s="24" t="s">
        <v>69</v>
      </c>
      <c r="B75" s="26">
        <v>576</v>
      </c>
      <c r="C75" s="26">
        <v>0</v>
      </c>
      <c r="D75" s="15">
        <v>576</v>
      </c>
      <c r="E75" s="27">
        <v>24</v>
      </c>
      <c r="F75" s="16">
        <v>14</v>
      </c>
      <c r="G75" s="16">
        <v>10</v>
      </c>
      <c r="H75" s="16">
        <v>0</v>
      </c>
    </row>
    <row r="76" spans="1:8" x14ac:dyDescent="0.25">
      <c r="A76" s="24" t="s">
        <v>70</v>
      </c>
      <c r="B76" s="26">
        <v>254</v>
      </c>
      <c r="C76" s="26">
        <v>94</v>
      </c>
      <c r="D76" s="15">
        <v>348</v>
      </c>
      <c r="E76" s="27">
        <v>138</v>
      </c>
      <c r="F76" s="16">
        <v>138</v>
      </c>
      <c r="G76" s="16">
        <v>0</v>
      </c>
      <c r="H76" s="16">
        <v>0</v>
      </c>
    </row>
    <row r="77" spans="1:8" x14ac:dyDescent="0.25">
      <c r="A77" s="24" t="s">
        <v>71</v>
      </c>
      <c r="B77" s="26">
        <v>336</v>
      </c>
      <c r="C77" s="26">
        <v>1</v>
      </c>
      <c r="D77" s="15">
        <v>337</v>
      </c>
      <c r="E77" s="27">
        <v>2</v>
      </c>
      <c r="F77" s="16">
        <v>0</v>
      </c>
      <c r="G77" s="16">
        <v>2</v>
      </c>
      <c r="H77" s="16">
        <v>0</v>
      </c>
    </row>
    <row r="78" spans="1:8" x14ac:dyDescent="0.25">
      <c r="A78" s="24" t="s">
        <v>226</v>
      </c>
      <c r="B78" s="26">
        <v>171</v>
      </c>
      <c r="C78" s="26">
        <v>88</v>
      </c>
      <c r="D78" s="15">
        <v>259</v>
      </c>
      <c r="E78" s="27">
        <v>30</v>
      </c>
      <c r="F78" s="16">
        <v>1</v>
      </c>
      <c r="G78" s="16">
        <v>29</v>
      </c>
      <c r="H78" s="16">
        <v>17</v>
      </c>
    </row>
    <row r="79" spans="1:8" x14ac:dyDescent="0.25">
      <c r="A79" s="24" t="s">
        <v>72</v>
      </c>
      <c r="B79" s="26">
        <v>1767</v>
      </c>
      <c r="C79" s="26">
        <v>0</v>
      </c>
      <c r="D79" s="15">
        <v>1767</v>
      </c>
      <c r="E79" s="27">
        <v>245</v>
      </c>
      <c r="F79" s="16">
        <v>245</v>
      </c>
      <c r="G79" s="16">
        <v>0</v>
      </c>
      <c r="H79" s="16">
        <v>0</v>
      </c>
    </row>
    <row r="80" spans="1:8" x14ac:dyDescent="0.25">
      <c r="A80" s="24" t="s">
        <v>73</v>
      </c>
      <c r="B80" s="26">
        <v>232</v>
      </c>
      <c r="C80" s="26">
        <v>73</v>
      </c>
      <c r="D80" s="15">
        <v>305</v>
      </c>
      <c r="E80" s="27">
        <v>11</v>
      </c>
      <c r="F80" s="16">
        <v>11</v>
      </c>
      <c r="G80" s="16">
        <v>0</v>
      </c>
      <c r="H80" s="16">
        <v>0</v>
      </c>
    </row>
    <row r="81" spans="1:8" x14ac:dyDescent="0.25">
      <c r="A81" s="24" t="s">
        <v>74</v>
      </c>
      <c r="B81" s="26">
        <v>679</v>
      </c>
      <c r="C81" s="26">
        <v>19</v>
      </c>
      <c r="D81" s="15">
        <v>698</v>
      </c>
      <c r="E81" s="27">
        <v>14</v>
      </c>
      <c r="F81" s="16">
        <v>14</v>
      </c>
      <c r="G81" s="16">
        <v>0</v>
      </c>
      <c r="H81" s="16">
        <v>0</v>
      </c>
    </row>
    <row r="82" spans="1:8" x14ac:dyDescent="0.25">
      <c r="A82" s="24" t="s">
        <v>75</v>
      </c>
      <c r="B82" s="26">
        <v>605</v>
      </c>
      <c r="C82" s="26">
        <v>126</v>
      </c>
      <c r="D82" s="15">
        <v>731</v>
      </c>
      <c r="E82" s="27">
        <v>130</v>
      </c>
      <c r="F82" s="16">
        <v>130</v>
      </c>
      <c r="G82" s="16">
        <v>0</v>
      </c>
      <c r="H82" s="16">
        <v>0</v>
      </c>
    </row>
    <row r="83" spans="1:8" x14ac:dyDescent="0.25">
      <c r="A83" s="24" t="s">
        <v>76</v>
      </c>
      <c r="B83" s="26">
        <v>413</v>
      </c>
      <c r="C83" s="26">
        <v>0</v>
      </c>
      <c r="D83" s="15">
        <v>413</v>
      </c>
      <c r="E83" s="27">
        <v>3</v>
      </c>
      <c r="F83" s="16">
        <v>3</v>
      </c>
      <c r="G83" s="16">
        <v>0</v>
      </c>
      <c r="H83" s="16">
        <v>0</v>
      </c>
    </row>
    <row r="84" spans="1:8" x14ac:dyDescent="0.25">
      <c r="A84" s="24" t="s">
        <v>77</v>
      </c>
      <c r="B84" s="26">
        <v>334</v>
      </c>
      <c r="C84" s="26">
        <v>9</v>
      </c>
      <c r="D84" s="15">
        <v>343</v>
      </c>
      <c r="E84" s="27">
        <v>0</v>
      </c>
      <c r="F84" s="16">
        <v>0</v>
      </c>
      <c r="G84" s="16">
        <v>0</v>
      </c>
      <c r="H84" s="16">
        <v>0</v>
      </c>
    </row>
    <row r="85" spans="1:8" x14ac:dyDescent="0.25">
      <c r="A85" s="24" t="s">
        <v>78</v>
      </c>
      <c r="B85" s="26">
        <v>477</v>
      </c>
      <c r="C85" s="26">
        <v>0</v>
      </c>
      <c r="D85" s="15">
        <v>477</v>
      </c>
      <c r="E85" s="27">
        <v>83</v>
      </c>
      <c r="F85" s="16">
        <v>0</v>
      </c>
      <c r="G85" s="16">
        <v>83</v>
      </c>
      <c r="H85" s="16">
        <v>0</v>
      </c>
    </row>
    <row r="86" spans="1:8" x14ac:dyDescent="0.25">
      <c r="A86" s="24" t="s">
        <v>79</v>
      </c>
      <c r="B86" s="26">
        <v>538</v>
      </c>
      <c r="C86" s="26">
        <v>0</v>
      </c>
      <c r="D86" s="15">
        <v>538</v>
      </c>
      <c r="E86" s="27">
        <v>93</v>
      </c>
      <c r="F86" s="16">
        <v>81</v>
      </c>
      <c r="G86" s="16">
        <v>12</v>
      </c>
      <c r="H86" s="16">
        <v>0</v>
      </c>
    </row>
    <row r="87" spans="1:8" x14ac:dyDescent="0.25">
      <c r="A87" s="24" t="s">
        <v>80</v>
      </c>
      <c r="B87" s="26">
        <v>519</v>
      </c>
      <c r="C87" s="26">
        <v>294</v>
      </c>
      <c r="D87" s="15">
        <v>813</v>
      </c>
      <c r="E87" s="27">
        <v>77</v>
      </c>
      <c r="F87" s="16">
        <v>48</v>
      </c>
      <c r="G87" s="16">
        <v>29</v>
      </c>
      <c r="H87" s="16">
        <v>0</v>
      </c>
    </row>
    <row r="88" spans="1:8" x14ac:dyDescent="0.25">
      <c r="A88" s="24" t="s">
        <v>81</v>
      </c>
      <c r="B88" s="26">
        <v>355</v>
      </c>
      <c r="C88" s="26">
        <v>414</v>
      </c>
      <c r="D88" s="15">
        <v>769</v>
      </c>
      <c r="E88" s="27">
        <v>60</v>
      </c>
      <c r="F88" s="16">
        <v>60</v>
      </c>
      <c r="G88" s="16">
        <v>0</v>
      </c>
      <c r="H88" s="16">
        <v>0</v>
      </c>
    </row>
    <row r="89" spans="1:8" x14ac:dyDescent="0.25">
      <c r="A89" s="24" t="s">
        <v>82</v>
      </c>
      <c r="B89" s="26">
        <v>388</v>
      </c>
      <c r="C89" s="26">
        <v>4</v>
      </c>
      <c r="D89" s="15">
        <v>392</v>
      </c>
      <c r="E89" s="27">
        <v>12</v>
      </c>
      <c r="F89" s="16">
        <v>7</v>
      </c>
      <c r="G89" s="16">
        <v>5</v>
      </c>
      <c r="H89" s="16">
        <v>0</v>
      </c>
    </row>
    <row r="90" spans="1:8" x14ac:dyDescent="0.25">
      <c r="A90" s="24" t="s">
        <v>83</v>
      </c>
      <c r="B90" s="26">
        <v>743</v>
      </c>
      <c r="C90" s="26">
        <v>277</v>
      </c>
      <c r="D90" s="15">
        <v>1020</v>
      </c>
      <c r="E90" s="27">
        <v>184</v>
      </c>
      <c r="F90" s="16">
        <v>157</v>
      </c>
      <c r="G90" s="16">
        <v>27</v>
      </c>
      <c r="H90" s="16">
        <v>64</v>
      </c>
    </row>
    <row r="91" spans="1:8" x14ac:dyDescent="0.25">
      <c r="A91" s="24" t="s">
        <v>84</v>
      </c>
      <c r="B91" s="26">
        <v>362</v>
      </c>
      <c r="C91" s="26">
        <v>0</v>
      </c>
      <c r="D91" s="15">
        <v>362</v>
      </c>
      <c r="E91" s="27">
        <v>19</v>
      </c>
      <c r="F91" s="16">
        <v>19</v>
      </c>
      <c r="G91" s="16">
        <v>0</v>
      </c>
      <c r="H91" s="16">
        <v>0</v>
      </c>
    </row>
    <row r="92" spans="1:8" x14ac:dyDescent="0.25">
      <c r="A92" s="24" t="s">
        <v>85</v>
      </c>
      <c r="B92" s="26">
        <v>374</v>
      </c>
      <c r="C92" s="26">
        <v>0</v>
      </c>
      <c r="D92" s="15">
        <v>374</v>
      </c>
      <c r="E92" s="27">
        <v>0</v>
      </c>
      <c r="F92" s="16">
        <v>0</v>
      </c>
      <c r="G92" s="16">
        <v>0</v>
      </c>
      <c r="H92" s="16">
        <v>0</v>
      </c>
    </row>
    <row r="93" spans="1:8" x14ac:dyDescent="0.25">
      <c r="A93" s="24" t="s">
        <v>232</v>
      </c>
      <c r="B93" s="26">
        <v>138</v>
      </c>
      <c r="C93" s="26">
        <v>56</v>
      </c>
      <c r="D93" s="15">
        <v>194</v>
      </c>
      <c r="E93" s="27">
        <v>0</v>
      </c>
      <c r="F93" s="16">
        <v>0</v>
      </c>
      <c r="G93" s="16">
        <v>0</v>
      </c>
      <c r="H93" s="16">
        <v>0</v>
      </c>
    </row>
    <row r="94" spans="1:8" x14ac:dyDescent="0.25">
      <c r="A94" s="24" t="s">
        <v>86</v>
      </c>
      <c r="B94" s="26">
        <v>414</v>
      </c>
      <c r="C94" s="26">
        <v>174</v>
      </c>
      <c r="D94" s="15">
        <v>588</v>
      </c>
      <c r="E94" s="27">
        <v>26</v>
      </c>
      <c r="F94" s="16">
        <v>15</v>
      </c>
      <c r="G94" s="16">
        <v>11</v>
      </c>
      <c r="H94" s="16">
        <v>0</v>
      </c>
    </row>
    <row r="95" spans="1:8" x14ac:dyDescent="0.25">
      <c r="A95" s="24" t="s">
        <v>87</v>
      </c>
      <c r="B95" s="26">
        <v>172</v>
      </c>
      <c r="C95" s="26">
        <v>1</v>
      </c>
      <c r="D95" s="15">
        <v>173</v>
      </c>
      <c r="E95" s="27">
        <v>0</v>
      </c>
      <c r="F95" s="16">
        <v>0</v>
      </c>
      <c r="G95" s="16">
        <v>0</v>
      </c>
      <c r="H95" s="16">
        <v>0</v>
      </c>
    </row>
    <row r="96" spans="1:8" x14ac:dyDescent="0.25">
      <c r="A96" s="24" t="s">
        <v>248</v>
      </c>
      <c r="B96" s="26">
        <v>66</v>
      </c>
      <c r="C96" s="26">
        <v>25</v>
      </c>
      <c r="D96" s="15">
        <v>91</v>
      </c>
      <c r="E96" s="27">
        <v>0</v>
      </c>
      <c r="F96" s="16">
        <v>0</v>
      </c>
      <c r="G96" s="16">
        <v>0</v>
      </c>
      <c r="H96" s="16">
        <v>0</v>
      </c>
    </row>
    <row r="97" spans="1:8" x14ac:dyDescent="0.25">
      <c r="A97" s="24" t="s">
        <v>88</v>
      </c>
      <c r="B97" s="26">
        <v>525</v>
      </c>
      <c r="C97" s="26">
        <v>9</v>
      </c>
      <c r="D97" s="15">
        <v>534</v>
      </c>
      <c r="E97" s="27">
        <v>7</v>
      </c>
      <c r="F97" s="16">
        <v>7</v>
      </c>
      <c r="G97" s="16">
        <v>0</v>
      </c>
      <c r="H97" s="16">
        <v>0</v>
      </c>
    </row>
    <row r="98" spans="1:8" x14ac:dyDescent="0.25">
      <c r="A98" s="24" t="s">
        <v>89</v>
      </c>
      <c r="B98" s="26">
        <v>302</v>
      </c>
      <c r="C98" s="26">
        <v>12</v>
      </c>
      <c r="D98" s="15">
        <v>314</v>
      </c>
      <c r="E98" s="27">
        <v>4</v>
      </c>
      <c r="F98" s="16">
        <v>0</v>
      </c>
      <c r="G98" s="16">
        <v>4</v>
      </c>
      <c r="H98" s="16">
        <v>0</v>
      </c>
    </row>
    <row r="99" spans="1:8" x14ac:dyDescent="0.25">
      <c r="A99" s="24" t="s">
        <v>90</v>
      </c>
      <c r="B99" s="26">
        <v>804</v>
      </c>
      <c r="C99" s="26">
        <v>182</v>
      </c>
      <c r="D99" s="15">
        <v>986</v>
      </c>
      <c r="E99" s="27">
        <v>54</v>
      </c>
      <c r="F99" s="16">
        <v>44</v>
      </c>
      <c r="G99" s="16">
        <v>10</v>
      </c>
      <c r="H99" s="16">
        <v>0</v>
      </c>
    </row>
    <row r="100" spans="1:8" x14ac:dyDescent="0.25">
      <c r="A100" s="24" t="s">
        <v>91</v>
      </c>
      <c r="B100" s="26">
        <v>582</v>
      </c>
      <c r="C100" s="26">
        <v>72</v>
      </c>
      <c r="D100" s="15">
        <v>654</v>
      </c>
      <c r="E100" s="27">
        <v>394</v>
      </c>
      <c r="F100" s="16">
        <v>135</v>
      </c>
      <c r="G100" s="16">
        <v>259</v>
      </c>
      <c r="H100" s="16">
        <v>333</v>
      </c>
    </row>
    <row r="101" spans="1:8" x14ac:dyDescent="0.25">
      <c r="A101" s="24" t="s">
        <v>92</v>
      </c>
      <c r="B101" s="26">
        <v>429</v>
      </c>
      <c r="C101" s="26">
        <v>102</v>
      </c>
      <c r="D101" s="15">
        <v>531</v>
      </c>
      <c r="E101" s="27">
        <v>15</v>
      </c>
      <c r="F101" s="16">
        <v>15</v>
      </c>
      <c r="G101" s="16">
        <v>0</v>
      </c>
      <c r="H101" s="16">
        <v>0</v>
      </c>
    </row>
    <row r="102" spans="1:8" x14ac:dyDescent="0.25">
      <c r="A102" s="24" t="s">
        <v>93</v>
      </c>
      <c r="B102" s="26">
        <v>241</v>
      </c>
      <c r="C102" s="26">
        <v>7</v>
      </c>
      <c r="D102" s="15">
        <v>248</v>
      </c>
      <c r="E102" s="27">
        <v>3</v>
      </c>
      <c r="F102" s="16">
        <v>3</v>
      </c>
      <c r="G102" s="16">
        <v>0</v>
      </c>
      <c r="H102" s="16">
        <v>0</v>
      </c>
    </row>
    <row r="103" spans="1:8" x14ac:dyDescent="0.25">
      <c r="A103" s="24" t="s">
        <v>94</v>
      </c>
      <c r="B103" s="26">
        <v>521</v>
      </c>
      <c r="C103" s="26">
        <v>76</v>
      </c>
      <c r="D103" s="15">
        <v>597</v>
      </c>
      <c r="E103" s="27">
        <v>5</v>
      </c>
      <c r="F103" s="16">
        <v>1</v>
      </c>
      <c r="G103" s="16">
        <v>4</v>
      </c>
      <c r="H103" s="16">
        <v>0</v>
      </c>
    </row>
    <row r="104" spans="1:8" x14ac:dyDescent="0.25">
      <c r="A104" s="24" t="s">
        <v>95</v>
      </c>
      <c r="B104" s="26">
        <v>516</v>
      </c>
      <c r="C104" s="26">
        <v>129</v>
      </c>
      <c r="D104" s="15">
        <v>645</v>
      </c>
      <c r="E104" s="27">
        <v>60</v>
      </c>
      <c r="F104" s="16">
        <v>26</v>
      </c>
      <c r="G104" s="16">
        <v>34</v>
      </c>
      <c r="H104" s="16">
        <v>0</v>
      </c>
    </row>
    <row r="105" spans="1:8" x14ac:dyDescent="0.25">
      <c r="A105" s="24" t="s">
        <v>249</v>
      </c>
      <c r="B105" s="26">
        <v>356</v>
      </c>
      <c r="C105" s="26">
        <v>121</v>
      </c>
      <c r="D105" s="15">
        <v>477</v>
      </c>
      <c r="E105" s="27">
        <v>63</v>
      </c>
      <c r="F105" s="16">
        <v>26</v>
      </c>
      <c r="G105" s="16">
        <v>37</v>
      </c>
      <c r="H105" s="16">
        <v>0</v>
      </c>
    </row>
    <row r="106" spans="1:8" x14ac:dyDescent="0.25">
      <c r="A106" s="24" t="s">
        <v>96</v>
      </c>
      <c r="B106" s="26">
        <v>307</v>
      </c>
      <c r="C106" s="26">
        <v>23</v>
      </c>
      <c r="D106" s="15">
        <v>330</v>
      </c>
      <c r="E106" s="27">
        <v>0</v>
      </c>
      <c r="F106" s="16">
        <v>0</v>
      </c>
      <c r="G106" s="16">
        <v>0</v>
      </c>
      <c r="H106" s="16">
        <v>0</v>
      </c>
    </row>
    <row r="107" spans="1:8" x14ac:dyDescent="0.25">
      <c r="A107" s="24" t="s">
        <v>97</v>
      </c>
      <c r="B107" s="26">
        <v>415</v>
      </c>
      <c r="C107" s="26">
        <v>0</v>
      </c>
      <c r="D107" s="15">
        <v>415</v>
      </c>
      <c r="E107" s="27">
        <v>4</v>
      </c>
      <c r="F107" s="16">
        <v>4</v>
      </c>
      <c r="G107" s="16">
        <v>0</v>
      </c>
      <c r="H107" s="16">
        <v>0</v>
      </c>
    </row>
    <row r="108" spans="1:8" x14ac:dyDescent="0.25">
      <c r="A108" s="24" t="s">
        <v>98</v>
      </c>
      <c r="B108" s="26">
        <v>909</v>
      </c>
      <c r="C108" s="26">
        <v>26</v>
      </c>
      <c r="D108" s="15">
        <v>935</v>
      </c>
      <c r="E108" s="27">
        <v>134</v>
      </c>
      <c r="F108" s="16">
        <v>134</v>
      </c>
      <c r="G108" s="16">
        <v>0</v>
      </c>
      <c r="H108" s="16">
        <v>0</v>
      </c>
    </row>
    <row r="109" spans="1:8" x14ac:dyDescent="0.25">
      <c r="A109" s="24" t="s">
        <v>99</v>
      </c>
      <c r="B109" s="26">
        <v>709</v>
      </c>
      <c r="C109" s="26">
        <v>92</v>
      </c>
      <c r="D109" s="15">
        <v>801</v>
      </c>
      <c r="E109" s="27">
        <v>89</v>
      </c>
      <c r="F109" s="16">
        <v>61</v>
      </c>
      <c r="G109" s="16">
        <v>28</v>
      </c>
      <c r="H109" s="16">
        <v>34</v>
      </c>
    </row>
    <row r="110" spans="1:8" x14ac:dyDescent="0.25">
      <c r="A110" s="24" t="s">
        <v>100</v>
      </c>
      <c r="B110" s="26">
        <v>932</v>
      </c>
      <c r="C110" s="26">
        <v>3</v>
      </c>
      <c r="D110" s="15">
        <v>935</v>
      </c>
      <c r="E110" s="27">
        <v>57</v>
      </c>
      <c r="F110" s="16">
        <v>57</v>
      </c>
      <c r="G110" s="16">
        <v>0</v>
      </c>
      <c r="H110" s="16">
        <v>0</v>
      </c>
    </row>
    <row r="111" spans="1:8" x14ac:dyDescent="0.25">
      <c r="A111" s="24" t="s">
        <v>101</v>
      </c>
      <c r="B111" s="26">
        <v>632</v>
      </c>
      <c r="C111" s="26">
        <v>9</v>
      </c>
      <c r="D111" s="15">
        <v>641</v>
      </c>
      <c r="E111" s="27">
        <v>127</v>
      </c>
      <c r="F111" s="16">
        <v>75</v>
      </c>
      <c r="G111" s="16">
        <v>52</v>
      </c>
      <c r="H111" s="16">
        <v>0</v>
      </c>
    </row>
    <row r="112" spans="1:8" x14ac:dyDescent="0.25">
      <c r="A112" s="24" t="s">
        <v>102</v>
      </c>
      <c r="B112" s="26">
        <v>380</v>
      </c>
      <c r="C112" s="26">
        <v>11</v>
      </c>
      <c r="D112" s="15">
        <v>391</v>
      </c>
      <c r="E112" s="27">
        <v>15</v>
      </c>
      <c r="F112" s="16">
        <v>15</v>
      </c>
      <c r="G112" s="16">
        <v>0</v>
      </c>
      <c r="H112" s="16">
        <v>0</v>
      </c>
    </row>
    <row r="113" spans="1:8" x14ac:dyDescent="0.25">
      <c r="A113" s="24" t="s">
        <v>103</v>
      </c>
      <c r="B113" s="26">
        <v>379</v>
      </c>
      <c r="C113" s="26">
        <v>0</v>
      </c>
      <c r="D113" s="15">
        <v>379</v>
      </c>
      <c r="E113" s="27">
        <v>9</v>
      </c>
      <c r="F113" s="16">
        <v>9</v>
      </c>
      <c r="G113" s="16">
        <v>0</v>
      </c>
      <c r="H113" s="16">
        <v>0</v>
      </c>
    </row>
    <row r="114" spans="1:8" x14ac:dyDescent="0.25">
      <c r="A114" s="24" t="s">
        <v>104</v>
      </c>
      <c r="B114" s="26">
        <v>324</v>
      </c>
      <c r="C114" s="26">
        <v>12</v>
      </c>
      <c r="D114" s="15">
        <v>336</v>
      </c>
      <c r="E114" s="27">
        <v>14</v>
      </c>
      <c r="F114" s="16">
        <v>14</v>
      </c>
      <c r="G114" s="16">
        <v>0</v>
      </c>
      <c r="H114" s="16">
        <v>0</v>
      </c>
    </row>
    <row r="115" spans="1:8" x14ac:dyDescent="0.25">
      <c r="A115" s="24" t="s">
        <v>105</v>
      </c>
      <c r="B115" s="26">
        <v>387</v>
      </c>
      <c r="C115" s="26">
        <v>75</v>
      </c>
      <c r="D115" s="15">
        <v>462</v>
      </c>
      <c r="E115" s="27">
        <v>40</v>
      </c>
      <c r="F115" s="16">
        <v>7</v>
      </c>
      <c r="G115" s="16">
        <v>33</v>
      </c>
      <c r="H115" s="16">
        <v>0</v>
      </c>
    </row>
    <row r="116" spans="1:8" x14ac:dyDescent="0.25">
      <c r="A116" s="24" t="s">
        <v>106</v>
      </c>
      <c r="B116" s="26">
        <v>236</v>
      </c>
      <c r="C116" s="26">
        <v>0</v>
      </c>
      <c r="D116" s="15">
        <v>236</v>
      </c>
      <c r="E116" s="27">
        <v>0</v>
      </c>
      <c r="F116" s="16">
        <v>0</v>
      </c>
      <c r="G116" s="16">
        <v>0</v>
      </c>
      <c r="H116" s="16">
        <v>0</v>
      </c>
    </row>
    <row r="117" spans="1:8" x14ac:dyDescent="0.25">
      <c r="A117" s="24" t="s">
        <v>107</v>
      </c>
      <c r="B117" s="26">
        <v>330</v>
      </c>
      <c r="C117" s="26">
        <v>2</v>
      </c>
      <c r="D117" s="15">
        <v>332</v>
      </c>
      <c r="E117" s="27">
        <v>16</v>
      </c>
      <c r="F117" s="16">
        <v>9</v>
      </c>
      <c r="G117" s="16">
        <v>7</v>
      </c>
      <c r="H117" s="16">
        <v>0</v>
      </c>
    </row>
    <row r="118" spans="1:8" x14ac:dyDescent="0.25">
      <c r="A118" s="24" t="s">
        <v>234</v>
      </c>
      <c r="B118" s="26">
        <v>275</v>
      </c>
      <c r="C118" s="26">
        <v>103</v>
      </c>
      <c r="D118" s="15">
        <v>378</v>
      </c>
      <c r="E118" s="27">
        <v>12</v>
      </c>
      <c r="F118" s="16">
        <v>12</v>
      </c>
      <c r="G118" s="16">
        <v>0</v>
      </c>
      <c r="H118" s="16">
        <v>0</v>
      </c>
    </row>
    <row r="119" spans="1:8" x14ac:dyDescent="0.25">
      <c r="A119" s="24" t="s">
        <v>108</v>
      </c>
      <c r="B119" s="26">
        <v>466</v>
      </c>
      <c r="C119" s="26">
        <v>217</v>
      </c>
      <c r="D119" s="15">
        <v>683</v>
      </c>
      <c r="E119" s="27">
        <v>2</v>
      </c>
      <c r="F119" s="16">
        <v>0</v>
      </c>
      <c r="G119" s="16">
        <v>2</v>
      </c>
      <c r="H119" s="16">
        <v>0</v>
      </c>
    </row>
    <row r="120" spans="1:8" x14ac:dyDescent="0.25">
      <c r="A120" s="24" t="s">
        <v>109</v>
      </c>
      <c r="B120" s="26">
        <v>215</v>
      </c>
      <c r="C120" s="26">
        <v>2</v>
      </c>
      <c r="D120" s="15">
        <v>217</v>
      </c>
      <c r="E120" s="27">
        <v>36</v>
      </c>
      <c r="F120" s="16">
        <v>16</v>
      </c>
      <c r="G120" s="16">
        <v>20</v>
      </c>
      <c r="H120" s="16">
        <v>17</v>
      </c>
    </row>
    <row r="121" spans="1:8" x14ac:dyDescent="0.25">
      <c r="A121" s="24" t="s">
        <v>110</v>
      </c>
      <c r="B121" s="26">
        <v>342</v>
      </c>
      <c r="C121" s="26">
        <v>2</v>
      </c>
      <c r="D121" s="15">
        <v>344</v>
      </c>
      <c r="E121" s="27">
        <v>0</v>
      </c>
      <c r="F121" s="16">
        <v>0</v>
      </c>
      <c r="G121" s="16">
        <v>0</v>
      </c>
      <c r="H121" s="16">
        <v>0</v>
      </c>
    </row>
    <row r="122" spans="1:8" x14ac:dyDescent="0.25">
      <c r="A122" s="24" t="s">
        <v>111</v>
      </c>
      <c r="B122" s="26">
        <v>578</v>
      </c>
      <c r="C122" s="26">
        <v>315</v>
      </c>
      <c r="D122" s="15">
        <v>893</v>
      </c>
      <c r="E122" s="27">
        <v>38</v>
      </c>
      <c r="F122" s="16">
        <v>33</v>
      </c>
      <c r="G122" s="16">
        <v>5</v>
      </c>
      <c r="H122" s="16">
        <v>5</v>
      </c>
    </row>
    <row r="123" spans="1:8" x14ac:dyDescent="0.25">
      <c r="A123" s="24" t="s">
        <v>112</v>
      </c>
      <c r="B123" s="26">
        <v>1395</v>
      </c>
      <c r="C123" s="26">
        <v>0</v>
      </c>
      <c r="D123" s="15">
        <v>1395</v>
      </c>
      <c r="E123" s="27">
        <v>717</v>
      </c>
      <c r="F123" s="16">
        <v>695</v>
      </c>
      <c r="G123" s="16">
        <v>22</v>
      </c>
      <c r="H123" s="16">
        <v>126</v>
      </c>
    </row>
    <row r="124" spans="1:8" x14ac:dyDescent="0.25">
      <c r="A124" s="24" t="s">
        <v>113</v>
      </c>
      <c r="B124" s="26">
        <v>470</v>
      </c>
      <c r="C124" s="26">
        <v>112</v>
      </c>
      <c r="D124" s="15">
        <v>582</v>
      </c>
      <c r="E124" s="27">
        <v>0</v>
      </c>
      <c r="F124" s="16">
        <v>0</v>
      </c>
      <c r="G124" s="16">
        <v>0</v>
      </c>
      <c r="H124" s="16">
        <v>0</v>
      </c>
    </row>
    <row r="125" spans="1:8" x14ac:dyDescent="0.25">
      <c r="A125" s="24" t="s">
        <v>114</v>
      </c>
      <c r="B125" s="26">
        <v>657</v>
      </c>
      <c r="C125" s="26">
        <v>0</v>
      </c>
      <c r="D125" s="15">
        <v>657</v>
      </c>
      <c r="E125" s="27">
        <v>12</v>
      </c>
      <c r="F125" s="16">
        <v>4</v>
      </c>
      <c r="G125" s="16">
        <v>8</v>
      </c>
      <c r="H125" s="16">
        <v>0</v>
      </c>
    </row>
    <row r="126" spans="1:8" x14ac:dyDescent="0.25">
      <c r="A126" s="24" t="s">
        <v>115</v>
      </c>
      <c r="B126" s="26">
        <v>224</v>
      </c>
      <c r="C126" s="26">
        <v>0</v>
      </c>
      <c r="D126" s="15">
        <v>224</v>
      </c>
      <c r="E126" s="27">
        <v>0</v>
      </c>
      <c r="F126" s="16">
        <v>0</v>
      </c>
      <c r="G126" s="16">
        <v>0</v>
      </c>
      <c r="H126" s="16">
        <v>0</v>
      </c>
    </row>
    <row r="127" spans="1:8" x14ac:dyDescent="0.25">
      <c r="A127" s="24" t="s">
        <v>116</v>
      </c>
      <c r="B127" s="26">
        <v>453</v>
      </c>
      <c r="C127" s="26">
        <v>2</v>
      </c>
      <c r="D127" s="15">
        <v>455</v>
      </c>
      <c r="E127" s="27">
        <v>58</v>
      </c>
      <c r="F127" s="16">
        <v>40</v>
      </c>
      <c r="G127" s="16">
        <v>18</v>
      </c>
      <c r="H127" s="16">
        <v>15</v>
      </c>
    </row>
    <row r="128" spans="1:8" x14ac:dyDescent="0.25">
      <c r="A128" s="24" t="s">
        <v>117</v>
      </c>
      <c r="B128" s="26">
        <v>241</v>
      </c>
      <c r="C128" s="26">
        <v>11</v>
      </c>
      <c r="D128" s="15">
        <v>252</v>
      </c>
      <c r="E128" s="27">
        <v>0</v>
      </c>
      <c r="F128" s="16">
        <v>0</v>
      </c>
      <c r="G128" s="16">
        <v>0</v>
      </c>
      <c r="H128" s="16">
        <v>0</v>
      </c>
    </row>
    <row r="129" spans="1:8" x14ac:dyDescent="0.25">
      <c r="A129" s="24" t="s">
        <v>118</v>
      </c>
      <c r="B129" s="26">
        <v>297</v>
      </c>
      <c r="C129" s="26">
        <v>135</v>
      </c>
      <c r="D129" s="15">
        <v>432</v>
      </c>
      <c r="E129" s="27">
        <v>2</v>
      </c>
      <c r="F129" s="16">
        <v>0</v>
      </c>
      <c r="G129" s="16">
        <v>2</v>
      </c>
      <c r="H129" s="16">
        <v>0</v>
      </c>
    </row>
    <row r="130" spans="1:8" x14ac:dyDescent="0.25">
      <c r="A130" s="24" t="s">
        <v>119</v>
      </c>
      <c r="B130" s="26">
        <v>658</v>
      </c>
      <c r="C130" s="26">
        <v>8</v>
      </c>
      <c r="D130" s="15">
        <v>666</v>
      </c>
      <c r="E130" s="27">
        <v>269</v>
      </c>
      <c r="F130" s="16">
        <v>230</v>
      </c>
      <c r="G130" s="16">
        <v>39</v>
      </c>
      <c r="H130" s="16">
        <v>0</v>
      </c>
    </row>
    <row r="131" spans="1:8" x14ac:dyDescent="0.25">
      <c r="A131" s="24" t="s">
        <v>120</v>
      </c>
      <c r="B131" s="26">
        <v>581</v>
      </c>
      <c r="C131" s="26">
        <v>0</v>
      </c>
      <c r="D131" s="15">
        <v>581</v>
      </c>
      <c r="E131" s="27">
        <v>38</v>
      </c>
      <c r="F131" s="16">
        <v>33</v>
      </c>
      <c r="G131" s="16">
        <v>5</v>
      </c>
      <c r="H131" s="16">
        <v>0</v>
      </c>
    </row>
    <row r="132" spans="1:8" x14ac:dyDescent="0.25">
      <c r="A132" s="24" t="s">
        <v>121</v>
      </c>
      <c r="B132" s="26">
        <v>563</v>
      </c>
      <c r="C132" s="26">
        <v>187</v>
      </c>
      <c r="D132" s="15">
        <v>750</v>
      </c>
      <c r="E132" s="27">
        <v>163</v>
      </c>
      <c r="F132" s="16">
        <v>0</v>
      </c>
      <c r="G132" s="16">
        <v>163</v>
      </c>
      <c r="H132" s="16">
        <v>163</v>
      </c>
    </row>
    <row r="133" spans="1:8" x14ac:dyDescent="0.25">
      <c r="A133" s="24" t="s">
        <v>122</v>
      </c>
      <c r="B133" s="26">
        <v>197</v>
      </c>
      <c r="C133" s="26">
        <v>0</v>
      </c>
      <c r="D133" s="15">
        <v>197</v>
      </c>
      <c r="E133" s="27">
        <v>10</v>
      </c>
      <c r="F133" s="16">
        <v>10</v>
      </c>
      <c r="G133" s="16">
        <v>0</v>
      </c>
      <c r="H133" s="16">
        <v>0</v>
      </c>
    </row>
    <row r="134" spans="1:8" x14ac:dyDescent="0.25">
      <c r="A134" s="24" t="s">
        <v>123</v>
      </c>
      <c r="B134" s="26">
        <v>523</v>
      </c>
      <c r="C134" s="26">
        <v>0</v>
      </c>
      <c r="D134" s="15">
        <v>523</v>
      </c>
      <c r="E134" s="27">
        <v>39</v>
      </c>
      <c r="F134" s="16">
        <v>36</v>
      </c>
      <c r="G134" s="16">
        <v>3</v>
      </c>
      <c r="H134" s="16">
        <v>0</v>
      </c>
    </row>
    <row r="135" spans="1:8" x14ac:dyDescent="0.25">
      <c r="A135" s="24" t="s">
        <v>124</v>
      </c>
      <c r="B135" s="26">
        <v>385</v>
      </c>
      <c r="C135" s="26">
        <v>64</v>
      </c>
      <c r="D135" s="15">
        <v>449</v>
      </c>
      <c r="E135" s="27">
        <v>3</v>
      </c>
      <c r="F135" s="16">
        <v>3</v>
      </c>
      <c r="G135" s="16">
        <v>0</v>
      </c>
      <c r="H135" s="16">
        <v>0</v>
      </c>
    </row>
    <row r="136" spans="1:8" x14ac:dyDescent="0.25">
      <c r="A136" s="24" t="s">
        <v>125</v>
      </c>
      <c r="B136" s="26">
        <v>467</v>
      </c>
      <c r="C136" s="26">
        <v>0</v>
      </c>
      <c r="D136" s="15">
        <v>467</v>
      </c>
      <c r="E136" s="27">
        <v>46</v>
      </c>
      <c r="F136" s="16">
        <v>16</v>
      </c>
      <c r="G136" s="16">
        <v>30</v>
      </c>
      <c r="H136" s="16">
        <v>25</v>
      </c>
    </row>
    <row r="137" spans="1:8" x14ac:dyDescent="0.25">
      <c r="A137" s="24" t="s">
        <v>126</v>
      </c>
      <c r="B137" s="26">
        <v>364</v>
      </c>
      <c r="C137" s="26">
        <v>2</v>
      </c>
      <c r="D137" s="15">
        <v>366</v>
      </c>
      <c r="E137" s="27">
        <v>73</v>
      </c>
      <c r="F137" s="16">
        <v>14</v>
      </c>
      <c r="G137" s="16">
        <v>59</v>
      </c>
      <c r="H137" s="16">
        <v>0</v>
      </c>
    </row>
    <row r="138" spans="1:8" x14ac:dyDescent="0.25">
      <c r="A138" s="24" t="s">
        <v>127</v>
      </c>
      <c r="B138" s="26">
        <v>466</v>
      </c>
      <c r="C138" s="26">
        <v>62</v>
      </c>
      <c r="D138" s="15">
        <v>528</v>
      </c>
      <c r="E138" s="27">
        <v>33</v>
      </c>
      <c r="F138" s="16">
        <v>33</v>
      </c>
      <c r="G138" s="16">
        <v>0</v>
      </c>
      <c r="H138" s="16">
        <v>0</v>
      </c>
    </row>
    <row r="139" spans="1:8" x14ac:dyDescent="0.25">
      <c r="A139" s="24" t="s">
        <v>128</v>
      </c>
      <c r="B139" s="26">
        <v>157</v>
      </c>
      <c r="C139" s="26">
        <v>0</v>
      </c>
      <c r="D139" s="15">
        <v>157</v>
      </c>
      <c r="E139" s="27">
        <v>1</v>
      </c>
      <c r="F139" s="16">
        <v>1</v>
      </c>
      <c r="G139" s="16">
        <v>0</v>
      </c>
      <c r="H139" s="16">
        <v>0</v>
      </c>
    </row>
    <row r="140" spans="1:8" x14ac:dyDescent="0.25">
      <c r="A140" s="24" t="s">
        <v>129</v>
      </c>
      <c r="B140" s="26">
        <v>354</v>
      </c>
      <c r="C140" s="26">
        <v>0</v>
      </c>
      <c r="D140" s="15">
        <v>354</v>
      </c>
      <c r="E140" s="27">
        <v>106</v>
      </c>
      <c r="F140" s="16">
        <v>106</v>
      </c>
      <c r="G140" s="16">
        <v>0</v>
      </c>
      <c r="H140" s="16">
        <v>0</v>
      </c>
    </row>
    <row r="141" spans="1:8" x14ac:dyDescent="0.25">
      <c r="A141" s="24" t="s">
        <v>130</v>
      </c>
      <c r="B141" s="26">
        <v>753</v>
      </c>
      <c r="C141" s="26">
        <v>1</v>
      </c>
      <c r="D141" s="15">
        <v>754</v>
      </c>
      <c r="E141" s="27">
        <v>143</v>
      </c>
      <c r="F141" s="16">
        <v>131</v>
      </c>
      <c r="G141" s="16">
        <v>12</v>
      </c>
      <c r="H141" s="16">
        <v>0</v>
      </c>
    </row>
    <row r="142" spans="1:8" x14ac:dyDescent="0.25">
      <c r="A142" s="24" t="s">
        <v>131</v>
      </c>
      <c r="B142" s="26">
        <v>598</v>
      </c>
      <c r="C142" s="26">
        <v>12</v>
      </c>
      <c r="D142" s="15">
        <v>610</v>
      </c>
      <c r="E142" s="27">
        <v>129</v>
      </c>
      <c r="F142" s="16">
        <v>67</v>
      </c>
      <c r="G142" s="16">
        <v>62</v>
      </c>
      <c r="H142" s="16">
        <v>0</v>
      </c>
    </row>
    <row r="143" spans="1:8" x14ac:dyDescent="0.25">
      <c r="A143" s="24" t="s">
        <v>132</v>
      </c>
      <c r="B143" s="26">
        <v>453</v>
      </c>
      <c r="C143" s="26">
        <v>3</v>
      </c>
      <c r="D143" s="15">
        <v>456</v>
      </c>
      <c r="E143" s="27">
        <v>50</v>
      </c>
      <c r="F143" s="16">
        <v>29</v>
      </c>
      <c r="G143" s="16">
        <v>21</v>
      </c>
      <c r="H143" s="16">
        <v>0</v>
      </c>
    </row>
    <row r="144" spans="1:8" x14ac:dyDescent="0.25">
      <c r="A144" s="24" t="s">
        <v>133</v>
      </c>
      <c r="B144" s="26">
        <v>409</v>
      </c>
      <c r="C144" s="26">
        <v>151</v>
      </c>
      <c r="D144" s="15">
        <v>560</v>
      </c>
      <c r="E144" s="27">
        <v>0</v>
      </c>
      <c r="F144" s="16">
        <v>0</v>
      </c>
      <c r="G144" s="16">
        <v>0</v>
      </c>
      <c r="H144" s="16">
        <v>0</v>
      </c>
    </row>
    <row r="145" spans="1:8" x14ac:dyDescent="0.25">
      <c r="A145" s="24" t="s">
        <v>134</v>
      </c>
      <c r="B145" s="26">
        <v>534</v>
      </c>
      <c r="C145" s="26">
        <v>161</v>
      </c>
      <c r="D145" s="15">
        <v>695</v>
      </c>
      <c r="E145" s="27">
        <v>2</v>
      </c>
      <c r="F145" s="16">
        <v>2</v>
      </c>
      <c r="G145" s="16">
        <v>0</v>
      </c>
      <c r="H145" s="16">
        <v>0</v>
      </c>
    </row>
    <row r="146" spans="1:8" x14ac:dyDescent="0.25">
      <c r="A146" s="24" t="s">
        <v>135</v>
      </c>
      <c r="B146" s="26">
        <v>208</v>
      </c>
      <c r="C146" s="26">
        <v>59</v>
      </c>
      <c r="D146" s="15">
        <v>267</v>
      </c>
      <c r="E146" s="27">
        <v>0</v>
      </c>
      <c r="F146" s="16">
        <v>0</v>
      </c>
      <c r="G146" s="16">
        <v>0</v>
      </c>
      <c r="H146" s="16">
        <v>0</v>
      </c>
    </row>
    <row r="147" spans="1:8" x14ac:dyDescent="0.25">
      <c r="A147" s="24" t="s">
        <v>136</v>
      </c>
      <c r="B147" s="26">
        <v>234</v>
      </c>
      <c r="C147" s="26">
        <v>31</v>
      </c>
      <c r="D147" s="15">
        <v>265</v>
      </c>
      <c r="E147" s="27">
        <v>239</v>
      </c>
      <c r="F147" s="16">
        <v>9</v>
      </c>
      <c r="G147" s="16">
        <v>230</v>
      </c>
      <c r="H147" s="16">
        <v>94</v>
      </c>
    </row>
    <row r="148" spans="1:8" x14ac:dyDescent="0.25">
      <c r="A148" s="24" t="s">
        <v>137</v>
      </c>
      <c r="B148" s="26">
        <v>469</v>
      </c>
      <c r="C148" s="26">
        <v>5</v>
      </c>
      <c r="D148" s="15">
        <v>474</v>
      </c>
      <c r="E148" s="27">
        <v>10</v>
      </c>
      <c r="F148" s="16">
        <v>5</v>
      </c>
      <c r="G148" s="16">
        <v>5</v>
      </c>
      <c r="H148" s="16">
        <v>0</v>
      </c>
    </row>
    <row r="149" spans="1:8" x14ac:dyDescent="0.25">
      <c r="A149" s="24" t="s">
        <v>138</v>
      </c>
      <c r="B149" s="26">
        <v>370</v>
      </c>
      <c r="C149" s="26">
        <v>0</v>
      </c>
      <c r="D149" s="15">
        <v>370</v>
      </c>
      <c r="E149" s="27">
        <v>0</v>
      </c>
      <c r="F149" s="16">
        <v>0</v>
      </c>
      <c r="G149" s="16">
        <v>0</v>
      </c>
      <c r="H149" s="16">
        <v>0</v>
      </c>
    </row>
    <row r="150" spans="1:8" x14ac:dyDescent="0.25">
      <c r="A150" s="24" t="s">
        <v>210</v>
      </c>
      <c r="B150" s="26">
        <v>430</v>
      </c>
      <c r="C150" s="26">
        <v>66</v>
      </c>
      <c r="D150" s="15">
        <v>496</v>
      </c>
      <c r="E150" s="27">
        <v>0</v>
      </c>
      <c r="F150" s="16">
        <v>0</v>
      </c>
      <c r="G150" s="16">
        <v>0</v>
      </c>
      <c r="H150" s="16">
        <v>0</v>
      </c>
    </row>
    <row r="151" spans="1:8" x14ac:dyDescent="0.25">
      <c r="A151" s="24" t="s">
        <v>211</v>
      </c>
      <c r="B151" s="26">
        <v>470</v>
      </c>
      <c r="C151" s="26">
        <v>161</v>
      </c>
      <c r="D151" s="15">
        <v>631</v>
      </c>
      <c r="E151" s="27">
        <v>6</v>
      </c>
      <c r="F151" s="16">
        <v>6</v>
      </c>
      <c r="G151" s="16">
        <v>0</v>
      </c>
      <c r="H151" s="16">
        <v>0</v>
      </c>
    </row>
    <row r="152" spans="1:8" x14ac:dyDescent="0.25">
      <c r="A152" s="24" t="s">
        <v>140</v>
      </c>
      <c r="B152" s="26">
        <v>418</v>
      </c>
      <c r="C152" s="26">
        <v>77</v>
      </c>
      <c r="D152" s="15">
        <v>495</v>
      </c>
      <c r="E152" s="27">
        <v>5</v>
      </c>
      <c r="F152" s="16">
        <v>4</v>
      </c>
      <c r="G152" s="16">
        <v>1</v>
      </c>
      <c r="H152" s="16">
        <v>0</v>
      </c>
    </row>
    <row r="153" spans="1:8" x14ac:dyDescent="0.25">
      <c r="A153" s="24" t="s">
        <v>141</v>
      </c>
      <c r="B153" s="26">
        <v>424</v>
      </c>
      <c r="C153" s="26">
        <v>25</v>
      </c>
      <c r="D153" s="15">
        <v>449</v>
      </c>
      <c r="E153" s="27">
        <v>47</v>
      </c>
      <c r="F153" s="16">
        <v>0</v>
      </c>
      <c r="G153" s="16">
        <v>47</v>
      </c>
      <c r="H153" s="16">
        <v>17</v>
      </c>
    </row>
    <row r="154" spans="1:8" x14ac:dyDescent="0.25">
      <c r="A154" s="24" t="s">
        <v>142</v>
      </c>
      <c r="B154" s="26">
        <v>634</v>
      </c>
      <c r="C154" s="26">
        <v>103</v>
      </c>
      <c r="D154" s="15">
        <v>737</v>
      </c>
      <c r="E154" s="27">
        <v>83</v>
      </c>
      <c r="F154" s="16">
        <v>73</v>
      </c>
      <c r="G154" s="16">
        <v>10</v>
      </c>
      <c r="H154" s="16">
        <v>0</v>
      </c>
    </row>
    <row r="155" spans="1:8" x14ac:dyDescent="0.25">
      <c r="A155" s="24" t="s">
        <v>143</v>
      </c>
      <c r="B155" s="26">
        <v>431</v>
      </c>
      <c r="C155" s="26">
        <v>97</v>
      </c>
      <c r="D155" s="15">
        <v>528</v>
      </c>
      <c r="E155" s="27">
        <v>61</v>
      </c>
      <c r="F155" s="16">
        <v>43</v>
      </c>
      <c r="G155" s="16">
        <v>18</v>
      </c>
      <c r="H155" s="16">
        <v>0</v>
      </c>
    </row>
    <row r="156" spans="1:8" x14ac:dyDescent="0.25">
      <c r="A156" s="24" t="s">
        <v>144</v>
      </c>
      <c r="B156" s="26">
        <v>506</v>
      </c>
      <c r="C156" s="26">
        <v>147</v>
      </c>
      <c r="D156" s="15">
        <v>653</v>
      </c>
      <c r="E156" s="27">
        <v>37</v>
      </c>
      <c r="F156" s="16">
        <v>37</v>
      </c>
      <c r="G156" s="16">
        <v>0</v>
      </c>
      <c r="H156" s="16">
        <v>0</v>
      </c>
    </row>
    <row r="157" spans="1:8" x14ac:dyDescent="0.25">
      <c r="A157" s="24" t="s">
        <v>145</v>
      </c>
      <c r="B157" s="26">
        <v>557</v>
      </c>
      <c r="C157" s="26">
        <v>151</v>
      </c>
      <c r="D157" s="15">
        <v>708</v>
      </c>
      <c r="E157" s="27">
        <v>2</v>
      </c>
      <c r="F157" s="16">
        <v>0</v>
      </c>
      <c r="G157" s="16">
        <v>2</v>
      </c>
      <c r="H157" s="16">
        <v>0</v>
      </c>
    </row>
    <row r="158" spans="1:8" x14ac:dyDescent="0.25">
      <c r="A158" s="24" t="s">
        <v>146</v>
      </c>
      <c r="B158" s="26">
        <v>353</v>
      </c>
      <c r="C158" s="26">
        <v>172</v>
      </c>
      <c r="D158" s="15">
        <v>525</v>
      </c>
      <c r="E158" s="27">
        <v>143</v>
      </c>
      <c r="F158" s="16">
        <v>1</v>
      </c>
      <c r="G158" s="16">
        <v>142</v>
      </c>
      <c r="H158" s="16">
        <v>0</v>
      </c>
    </row>
    <row r="159" spans="1:8" x14ac:dyDescent="0.25">
      <c r="A159" s="24" t="s">
        <v>147</v>
      </c>
      <c r="B159" s="26">
        <v>618</v>
      </c>
      <c r="C159" s="26">
        <v>2</v>
      </c>
      <c r="D159" s="15">
        <v>620</v>
      </c>
      <c r="E159" s="27">
        <v>0</v>
      </c>
      <c r="F159" s="16">
        <v>0</v>
      </c>
      <c r="G159" s="16">
        <v>0</v>
      </c>
      <c r="H159" s="16">
        <v>0</v>
      </c>
    </row>
    <row r="160" spans="1:8" x14ac:dyDescent="0.25">
      <c r="A160" s="24" t="s">
        <v>148</v>
      </c>
      <c r="B160" s="26">
        <v>212</v>
      </c>
      <c r="C160" s="26">
        <v>2</v>
      </c>
      <c r="D160" s="15">
        <v>214</v>
      </c>
      <c r="E160" s="27">
        <v>0</v>
      </c>
      <c r="F160" s="16">
        <v>0</v>
      </c>
      <c r="G160" s="16">
        <v>0</v>
      </c>
      <c r="H160" s="16">
        <v>0</v>
      </c>
    </row>
    <row r="161" spans="1:8" x14ac:dyDescent="0.25">
      <c r="A161" s="24" t="s">
        <v>227</v>
      </c>
      <c r="B161" s="26">
        <v>794</v>
      </c>
      <c r="C161" s="26">
        <v>257</v>
      </c>
      <c r="D161" s="15">
        <v>1051</v>
      </c>
      <c r="E161" s="27">
        <v>0</v>
      </c>
      <c r="F161" s="16">
        <v>0</v>
      </c>
      <c r="G161" s="16">
        <v>0</v>
      </c>
      <c r="H161" s="16">
        <v>0</v>
      </c>
    </row>
    <row r="162" spans="1:8" x14ac:dyDescent="0.25">
      <c r="A162" s="24" t="s">
        <v>150</v>
      </c>
      <c r="B162" s="26">
        <v>598</v>
      </c>
      <c r="C162" s="26">
        <v>3</v>
      </c>
      <c r="D162" s="15">
        <v>601</v>
      </c>
      <c r="E162" s="27">
        <v>255</v>
      </c>
      <c r="F162" s="16">
        <v>255</v>
      </c>
      <c r="G162" s="16">
        <v>0</v>
      </c>
      <c r="H162" s="16">
        <v>36</v>
      </c>
    </row>
    <row r="163" spans="1:8" x14ac:dyDescent="0.25">
      <c r="A163" s="24" t="s">
        <v>151</v>
      </c>
      <c r="B163" s="26">
        <v>354</v>
      </c>
      <c r="C163" s="26">
        <v>2</v>
      </c>
      <c r="D163" s="15">
        <v>356</v>
      </c>
      <c r="E163" s="27">
        <v>15</v>
      </c>
      <c r="F163" s="16">
        <v>5</v>
      </c>
      <c r="G163" s="16">
        <v>10</v>
      </c>
      <c r="H163" s="16">
        <v>0</v>
      </c>
    </row>
    <row r="164" spans="1:8" x14ac:dyDescent="0.25">
      <c r="A164" s="24" t="s">
        <v>152</v>
      </c>
      <c r="B164" s="26">
        <v>560</v>
      </c>
      <c r="C164" s="26">
        <v>180</v>
      </c>
      <c r="D164" s="15">
        <v>740</v>
      </c>
      <c r="E164" s="27">
        <v>75</v>
      </c>
      <c r="F164" s="16">
        <v>75</v>
      </c>
      <c r="G164" s="16">
        <v>0</v>
      </c>
      <c r="H164" s="16">
        <v>0</v>
      </c>
    </row>
    <row r="165" spans="1:8" x14ac:dyDescent="0.25">
      <c r="A165" s="24" t="s">
        <v>153</v>
      </c>
      <c r="B165" s="26">
        <v>457</v>
      </c>
      <c r="C165" s="26">
        <v>161</v>
      </c>
      <c r="D165" s="15">
        <v>618</v>
      </c>
      <c r="E165" s="27">
        <v>0</v>
      </c>
      <c r="F165" s="16">
        <v>0</v>
      </c>
      <c r="G165" s="16">
        <v>0</v>
      </c>
      <c r="H165" s="16">
        <v>0</v>
      </c>
    </row>
    <row r="166" spans="1:8" x14ac:dyDescent="0.25">
      <c r="A166" s="24" t="s">
        <v>154</v>
      </c>
      <c r="B166" s="26">
        <v>659</v>
      </c>
      <c r="C166" s="26">
        <v>318</v>
      </c>
      <c r="D166" s="15">
        <v>977</v>
      </c>
      <c r="E166" s="27">
        <v>56</v>
      </c>
      <c r="F166" s="16">
        <v>54</v>
      </c>
      <c r="G166" s="16">
        <v>2</v>
      </c>
      <c r="H166" s="16">
        <v>10</v>
      </c>
    </row>
    <row r="167" spans="1:8" x14ac:dyDescent="0.25">
      <c r="A167" s="24" t="s">
        <v>155</v>
      </c>
      <c r="B167" s="26">
        <v>604</v>
      </c>
      <c r="C167" s="26">
        <v>116</v>
      </c>
      <c r="D167" s="15">
        <v>720</v>
      </c>
      <c r="E167" s="27">
        <v>60</v>
      </c>
      <c r="F167" s="16">
        <v>55</v>
      </c>
      <c r="G167" s="16">
        <v>5</v>
      </c>
      <c r="H167" s="16">
        <v>0</v>
      </c>
    </row>
    <row r="168" spans="1:8" x14ac:dyDescent="0.25">
      <c r="A168" s="24" t="s">
        <v>156</v>
      </c>
      <c r="B168" s="26">
        <v>599</v>
      </c>
      <c r="C168" s="26">
        <v>169</v>
      </c>
      <c r="D168" s="15">
        <v>768</v>
      </c>
      <c r="E168" s="27">
        <v>64</v>
      </c>
      <c r="F168" s="16">
        <v>43</v>
      </c>
      <c r="G168" s="16">
        <v>21</v>
      </c>
      <c r="H168" s="16">
        <v>0</v>
      </c>
    </row>
    <row r="169" spans="1:8" x14ac:dyDescent="0.25">
      <c r="A169" s="24" t="s">
        <v>157</v>
      </c>
      <c r="B169" s="26">
        <v>592</v>
      </c>
      <c r="C169" s="26">
        <v>38</v>
      </c>
      <c r="D169" s="15">
        <v>630</v>
      </c>
      <c r="E169" s="27">
        <v>48</v>
      </c>
      <c r="F169" s="16">
        <v>17</v>
      </c>
      <c r="G169" s="16">
        <v>31</v>
      </c>
      <c r="H169" s="16">
        <v>0</v>
      </c>
    </row>
    <row r="170" spans="1:8" x14ac:dyDescent="0.25">
      <c r="A170" s="24" t="s">
        <v>158</v>
      </c>
      <c r="B170" s="26">
        <v>340</v>
      </c>
      <c r="C170" s="26">
        <v>7</v>
      </c>
      <c r="D170" s="15">
        <v>347</v>
      </c>
      <c r="E170" s="27">
        <v>39</v>
      </c>
      <c r="F170" s="16">
        <v>30</v>
      </c>
      <c r="G170" s="16">
        <v>9</v>
      </c>
      <c r="H170" s="16">
        <v>0</v>
      </c>
    </row>
    <row r="171" spans="1:8" x14ac:dyDescent="0.25">
      <c r="A171" s="24" t="s">
        <v>159</v>
      </c>
      <c r="B171" s="26">
        <v>572</v>
      </c>
      <c r="C171" s="26">
        <v>0</v>
      </c>
      <c r="D171" s="15">
        <v>572</v>
      </c>
      <c r="E171" s="27">
        <v>88</v>
      </c>
      <c r="F171" s="16">
        <v>88</v>
      </c>
      <c r="G171" s="16">
        <v>0</v>
      </c>
      <c r="H171" s="16">
        <v>0</v>
      </c>
    </row>
    <row r="172" spans="1:8" x14ac:dyDescent="0.25">
      <c r="A172" s="24" t="s">
        <v>160</v>
      </c>
      <c r="B172" s="26">
        <v>672</v>
      </c>
      <c r="C172" s="26">
        <v>164</v>
      </c>
      <c r="D172" s="15">
        <v>836</v>
      </c>
      <c r="E172" s="27">
        <v>76</v>
      </c>
      <c r="F172" s="16">
        <v>73</v>
      </c>
      <c r="G172" s="16">
        <v>3</v>
      </c>
      <c r="H172" s="16">
        <v>63</v>
      </c>
    </row>
    <row r="173" spans="1:8" x14ac:dyDescent="0.25">
      <c r="A173" s="24" t="s">
        <v>161</v>
      </c>
      <c r="B173" s="26">
        <v>788</v>
      </c>
      <c r="C173" s="26">
        <v>393</v>
      </c>
      <c r="D173" s="15">
        <v>1181</v>
      </c>
      <c r="E173" s="27">
        <v>23</v>
      </c>
      <c r="F173" s="16">
        <v>23</v>
      </c>
      <c r="G173" s="16">
        <v>0</v>
      </c>
      <c r="H173" s="16">
        <v>0</v>
      </c>
    </row>
    <row r="174" spans="1:8" x14ac:dyDescent="0.25">
      <c r="A174" s="24" t="s">
        <v>162</v>
      </c>
      <c r="B174" s="26">
        <v>505</v>
      </c>
      <c r="C174" s="26">
        <v>3</v>
      </c>
      <c r="D174" s="15">
        <v>508</v>
      </c>
      <c r="E174" s="27">
        <v>39</v>
      </c>
      <c r="F174" s="16">
        <v>39</v>
      </c>
      <c r="G174" s="16">
        <v>0</v>
      </c>
      <c r="H174" s="16">
        <v>0</v>
      </c>
    </row>
    <row r="175" spans="1:8" x14ac:dyDescent="0.25">
      <c r="A175" s="24" t="s">
        <v>163</v>
      </c>
      <c r="B175" s="26">
        <v>534</v>
      </c>
      <c r="C175" s="26">
        <v>150</v>
      </c>
      <c r="D175" s="15">
        <v>684</v>
      </c>
      <c r="E175" s="27">
        <v>273</v>
      </c>
      <c r="F175" s="16">
        <v>273</v>
      </c>
      <c r="G175" s="16">
        <v>0</v>
      </c>
      <c r="H175" s="16">
        <v>0</v>
      </c>
    </row>
    <row r="176" spans="1:8" x14ac:dyDescent="0.25">
      <c r="A176" s="24" t="s">
        <v>164</v>
      </c>
      <c r="B176" s="26">
        <v>385</v>
      </c>
      <c r="C176" s="26">
        <v>0</v>
      </c>
      <c r="D176" s="15">
        <v>385</v>
      </c>
      <c r="E176" s="27">
        <v>0</v>
      </c>
      <c r="F176" s="16">
        <v>0</v>
      </c>
      <c r="G176" s="16">
        <v>0</v>
      </c>
      <c r="H176" s="16">
        <v>0</v>
      </c>
    </row>
    <row r="177" spans="1:8" x14ac:dyDescent="0.25">
      <c r="A177" s="24" t="s">
        <v>165</v>
      </c>
      <c r="B177" s="26">
        <v>396</v>
      </c>
      <c r="C177" s="26">
        <v>185</v>
      </c>
      <c r="D177" s="15">
        <v>581</v>
      </c>
      <c r="E177" s="27">
        <v>0</v>
      </c>
      <c r="F177" s="16">
        <v>0</v>
      </c>
      <c r="G177" s="16">
        <v>0</v>
      </c>
      <c r="H177" s="16">
        <v>0</v>
      </c>
    </row>
    <row r="178" spans="1:8" x14ac:dyDescent="0.25">
      <c r="A178" s="24" t="s">
        <v>166</v>
      </c>
      <c r="B178" s="26">
        <v>949</v>
      </c>
      <c r="C178" s="26">
        <v>7</v>
      </c>
      <c r="D178" s="15">
        <v>956</v>
      </c>
      <c r="E178" s="27">
        <v>35</v>
      </c>
      <c r="F178" s="16">
        <v>35</v>
      </c>
      <c r="G178" s="16">
        <v>0</v>
      </c>
      <c r="H178" s="16">
        <v>0</v>
      </c>
    </row>
    <row r="179" spans="1:8" x14ac:dyDescent="0.25">
      <c r="A179" s="24" t="s">
        <v>167</v>
      </c>
      <c r="B179" s="26">
        <v>508</v>
      </c>
      <c r="C179" s="26">
        <v>0</v>
      </c>
      <c r="D179" s="15">
        <v>508</v>
      </c>
      <c r="E179" s="27">
        <v>0</v>
      </c>
      <c r="F179" s="16">
        <v>0</v>
      </c>
      <c r="G179" s="16">
        <v>0</v>
      </c>
      <c r="H179" s="16">
        <v>0</v>
      </c>
    </row>
    <row r="180" spans="1:8" x14ac:dyDescent="0.25">
      <c r="A180" s="24" t="s">
        <v>168</v>
      </c>
      <c r="B180" s="26">
        <v>561</v>
      </c>
      <c r="C180" s="26">
        <v>0</v>
      </c>
      <c r="D180" s="15">
        <v>561</v>
      </c>
      <c r="E180" s="27">
        <v>15</v>
      </c>
      <c r="F180" s="16">
        <v>10</v>
      </c>
      <c r="G180" s="16">
        <v>5</v>
      </c>
      <c r="H180" s="16">
        <v>0</v>
      </c>
    </row>
    <row r="181" spans="1:8" x14ac:dyDescent="0.25">
      <c r="A181" s="24" t="s">
        <v>169</v>
      </c>
      <c r="B181" s="26">
        <v>485</v>
      </c>
      <c r="C181" s="26">
        <v>178</v>
      </c>
      <c r="D181" s="15">
        <v>663</v>
      </c>
      <c r="E181" s="27">
        <v>37</v>
      </c>
      <c r="F181" s="16">
        <v>37</v>
      </c>
      <c r="G181" s="16">
        <v>0</v>
      </c>
      <c r="H181" s="16">
        <v>35</v>
      </c>
    </row>
    <row r="182" spans="1:8" x14ac:dyDescent="0.25">
      <c r="A182" s="24" t="s">
        <v>171</v>
      </c>
      <c r="B182" s="26">
        <v>196</v>
      </c>
      <c r="C182" s="26">
        <v>56</v>
      </c>
      <c r="D182" s="15">
        <v>252</v>
      </c>
      <c r="E182" s="27">
        <v>12</v>
      </c>
      <c r="F182" s="16">
        <v>0</v>
      </c>
      <c r="G182" s="16">
        <v>12</v>
      </c>
      <c r="H182" s="16">
        <v>0</v>
      </c>
    </row>
    <row r="183" spans="1:8" x14ac:dyDescent="0.25">
      <c r="A183" s="24" t="s">
        <v>172</v>
      </c>
      <c r="B183" s="26">
        <v>347</v>
      </c>
      <c r="C183" s="26">
        <v>189</v>
      </c>
      <c r="D183" s="15">
        <v>536</v>
      </c>
      <c r="E183" s="27">
        <v>13</v>
      </c>
      <c r="F183" s="16">
        <v>13</v>
      </c>
      <c r="G183" s="16">
        <v>0</v>
      </c>
      <c r="H183" s="16">
        <v>0</v>
      </c>
    </row>
    <row r="184" spans="1:8" x14ac:dyDescent="0.25">
      <c r="A184" s="24" t="s">
        <v>173</v>
      </c>
      <c r="B184" s="26">
        <v>570</v>
      </c>
      <c r="C184" s="26">
        <v>2</v>
      </c>
      <c r="D184" s="15">
        <v>572</v>
      </c>
      <c r="E184" s="27">
        <v>135</v>
      </c>
      <c r="F184" s="16">
        <v>55</v>
      </c>
      <c r="G184" s="16">
        <v>80</v>
      </c>
      <c r="H184" s="16">
        <v>0</v>
      </c>
    </row>
    <row r="185" spans="1:8" x14ac:dyDescent="0.25">
      <c r="A185" s="24" t="s">
        <v>174</v>
      </c>
      <c r="B185" s="26">
        <v>238</v>
      </c>
      <c r="C185" s="26">
        <v>24</v>
      </c>
      <c r="D185" s="15">
        <v>262</v>
      </c>
      <c r="E185" s="27">
        <v>111</v>
      </c>
      <c r="F185" s="16">
        <v>0</v>
      </c>
      <c r="G185" s="16">
        <v>111</v>
      </c>
      <c r="H185" s="16">
        <v>112</v>
      </c>
    </row>
    <row r="186" spans="1:8" x14ac:dyDescent="0.25">
      <c r="A186" s="24" t="s">
        <v>175</v>
      </c>
      <c r="B186" s="26">
        <v>494</v>
      </c>
      <c r="C186" s="26">
        <v>5</v>
      </c>
      <c r="D186" s="15">
        <v>499</v>
      </c>
      <c r="E186" s="27">
        <v>13</v>
      </c>
      <c r="F186" s="16">
        <v>13</v>
      </c>
      <c r="G186" s="16">
        <v>0</v>
      </c>
      <c r="H186" s="16">
        <v>0</v>
      </c>
    </row>
    <row r="187" spans="1:8" x14ac:dyDescent="0.25">
      <c r="A187" s="24" t="s">
        <v>176</v>
      </c>
      <c r="B187" s="26">
        <v>123</v>
      </c>
      <c r="C187" s="26">
        <v>82</v>
      </c>
      <c r="D187" s="15">
        <v>205</v>
      </c>
      <c r="E187" s="27">
        <v>0</v>
      </c>
      <c r="F187" s="16">
        <v>0</v>
      </c>
      <c r="G187" s="16">
        <v>0</v>
      </c>
      <c r="H187" s="16">
        <v>0</v>
      </c>
    </row>
    <row r="188" spans="1:8" x14ac:dyDescent="0.25">
      <c r="A188" s="24" t="s">
        <v>178</v>
      </c>
      <c r="B188" s="26">
        <v>322</v>
      </c>
      <c r="C188" s="26">
        <v>14</v>
      </c>
      <c r="D188" s="15">
        <v>336</v>
      </c>
      <c r="E188" s="27">
        <v>0</v>
      </c>
      <c r="F188" s="16">
        <v>0</v>
      </c>
      <c r="G188" s="16">
        <v>0</v>
      </c>
      <c r="H188" s="16">
        <v>0</v>
      </c>
    </row>
    <row r="189" spans="1:8" x14ac:dyDescent="0.25">
      <c r="A189" s="24" t="s">
        <v>179</v>
      </c>
      <c r="B189" s="26">
        <v>407</v>
      </c>
      <c r="C189" s="26">
        <v>26</v>
      </c>
      <c r="D189" s="15">
        <v>433</v>
      </c>
      <c r="E189" s="27">
        <v>11</v>
      </c>
      <c r="F189" s="16">
        <v>11</v>
      </c>
      <c r="G189" s="16">
        <v>0</v>
      </c>
      <c r="H189" s="16">
        <v>0</v>
      </c>
    </row>
    <row r="190" spans="1:8" x14ac:dyDescent="0.25">
      <c r="A190" s="24" t="s">
        <v>180</v>
      </c>
      <c r="B190" s="26">
        <v>538</v>
      </c>
      <c r="C190" s="26">
        <v>0</v>
      </c>
      <c r="D190" s="15">
        <v>538</v>
      </c>
      <c r="E190" s="27">
        <v>66</v>
      </c>
      <c r="F190" s="16">
        <v>63</v>
      </c>
      <c r="G190" s="16">
        <v>3</v>
      </c>
      <c r="H190" s="16">
        <v>0</v>
      </c>
    </row>
    <row r="191" spans="1:8" x14ac:dyDescent="0.25">
      <c r="A191" s="24" t="s">
        <v>181</v>
      </c>
      <c r="B191" s="26">
        <v>375</v>
      </c>
      <c r="C191" s="26">
        <v>0</v>
      </c>
      <c r="D191" s="15">
        <v>375</v>
      </c>
      <c r="E191" s="27">
        <v>200</v>
      </c>
      <c r="F191" s="16">
        <v>51</v>
      </c>
      <c r="G191" s="16">
        <v>149</v>
      </c>
      <c r="H191" s="16">
        <v>120</v>
      </c>
    </row>
    <row r="192" spans="1:8" x14ac:dyDescent="0.25">
      <c r="A192" s="24" t="s">
        <v>182</v>
      </c>
      <c r="B192" s="26">
        <v>491</v>
      </c>
      <c r="C192" s="26">
        <v>1</v>
      </c>
      <c r="D192" s="15">
        <v>492</v>
      </c>
      <c r="E192" s="27">
        <v>88</v>
      </c>
      <c r="F192" s="16">
        <v>88</v>
      </c>
      <c r="G192" s="16">
        <v>0</v>
      </c>
      <c r="H192" s="16">
        <v>34</v>
      </c>
    </row>
    <row r="193" spans="1:8" x14ac:dyDescent="0.25">
      <c r="A193" s="24" t="s">
        <v>183</v>
      </c>
      <c r="B193" s="26">
        <v>934</v>
      </c>
      <c r="C193" s="26">
        <v>0</v>
      </c>
      <c r="D193" s="15">
        <v>934</v>
      </c>
      <c r="E193" s="27">
        <v>65</v>
      </c>
      <c r="F193" s="16">
        <v>65</v>
      </c>
      <c r="G193" s="16">
        <v>0</v>
      </c>
      <c r="H193" s="16">
        <v>0</v>
      </c>
    </row>
    <row r="194" spans="1:8" x14ac:dyDescent="0.25">
      <c r="A194" s="24" t="s">
        <v>184</v>
      </c>
      <c r="B194" s="26">
        <v>492</v>
      </c>
      <c r="C194" s="26">
        <v>14</v>
      </c>
      <c r="D194" s="15">
        <v>506</v>
      </c>
      <c r="E194" s="27">
        <v>56</v>
      </c>
      <c r="F194" s="16">
        <v>36</v>
      </c>
      <c r="G194" s="16">
        <v>20</v>
      </c>
      <c r="H194" s="16">
        <v>2</v>
      </c>
    </row>
    <row r="195" spans="1:8" x14ac:dyDescent="0.25">
      <c r="A195" s="24" t="s">
        <v>185</v>
      </c>
      <c r="B195" s="26">
        <v>286</v>
      </c>
      <c r="C195" s="26">
        <v>11</v>
      </c>
      <c r="D195" s="15">
        <v>297</v>
      </c>
      <c r="E195" s="27">
        <v>4</v>
      </c>
      <c r="F195" s="16">
        <v>3</v>
      </c>
      <c r="G195" s="16">
        <v>1</v>
      </c>
      <c r="H195" s="16">
        <v>0</v>
      </c>
    </row>
    <row r="196" spans="1:8" x14ac:dyDescent="0.25">
      <c r="A196" s="24" t="s">
        <v>186</v>
      </c>
      <c r="B196" s="26">
        <v>314</v>
      </c>
      <c r="C196" s="26">
        <v>0</v>
      </c>
      <c r="D196" s="15">
        <v>314</v>
      </c>
      <c r="E196" s="27">
        <v>4</v>
      </c>
      <c r="F196" s="16">
        <v>0</v>
      </c>
      <c r="G196" s="16">
        <v>4</v>
      </c>
      <c r="H196" s="16">
        <v>0</v>
      </c>
    </row>
    <row r="197" spans="1:8" x14ac:dyDescent="0.25">
      <c r="A197" s="24" t="s">
        <v>187</v>
      </c>
      <c r="B197" s="26">
        <v>684</v>
      </c>
      <c r="C197" s="26">
        <v>5</v>
      </c>
      <c r="D197" s="15">
        <v>689</v>
      </c>
      <c r="E197" s="27">
        <v>367</v>
      </c>
      <c r="F197" s="16">
        <v>276</v>
      </c>
      <c r="G197" s="16">
        <v>91</v>
      </c>
      <c r="H197" s="16">
        <v>162</v>
      </c>
    </row>
    <row r="198" spans="1:8" x14ac:dyDescent="0.25">
      <c r="A198" s="24" t="s">
        <v>188</v>
      </c>
      <c r="B198" s="26">
        <v>497</v>
      </c>
      <c r="C198" s="26">
        <v>0</v>
      </c>
      <c r="D198" s="15">
        <v>497</v>
      </c>
      <c r="E198" s="27">
        <v>217</v>
      </c>
      <c r="F198" s="16">
        <v>199</v>
      </c>
      <c r="G198" s="16">
        <v>18</v>
      </c>
      <c r="H198" s="16">
        <v>0</v>
      </c>
    </row>
    <row r="199" spans="1:8" x14ac:dyDescent="0.25">
      <c r="A199" s="24" t="s">
        <v>189</v>
      </c>
      <c r="B199" s="26">
        <v>358</v>
      </c>
      <c r="C199" s="26">
        <v>57</v>
      </c>
      <c r="D199" s="15">
        <v>415</v>
      </c>
      <c r="E199" s="27">
        <v>24</v>
      </c>
      <c r="F199" s="16">
        <v>24</v>
      </c>
      <c r="G199" s="16">
        <v>0</v>
      </c>
      <c r="H199" s="16">
        <v>0</v>
      </c>
    </row>
    <row r="200" spans="1:8" x14ac:dyDescent="0.25">
      <c r="A200" s="24" t="s">
        <v>190</v>
      </c>
      <c r="B200" s="26">
        <v>323</v>
      </c>
      <c r="C200" s="26">
        <v>3</v>
      </c>
      <c r="D200" s="15">
        <v>326</v>
      </c>
      <c r="E200" s="27">
        <v>6</v>
      </c>
      <c r="F200" s="16">
        <v>6</v>
      </c>
      <c r="G200" s="16">
        <v>0</v>
      </c>
      <c r="H200" s="16">
        <v>0</v>
      </c>
    </row>
    <row r="201" spans="1:8" x14ac:dyDescent="0.25">
      <c r="A201" s="24" t="s">
        <v>170</v>
      </c>
      <c r="B201" s="26">
        <v>174</v>
      </c>
      <c r="C201" s="26">
        <v>1168</v>
      </c>
      <c r="D201" s="15">
        <v>1342</v>
      </c>
      <c r="E201" s="27">
        <v>102</v>
      </c>
      <c r="F201" s="16">
        <v>102</v>
      </c>
      <c r="G201" s="16">
        <v>0</v>
      </c>
      <c r="H201" s="16">
        <v>0</v>
      </c>
    </row>
    <row r="202" spans="1:8" x14ac:dyDescent="0.25">
      <c r="A202" s="24" t="s">
        <v>191</v>
      </c>
      <c r="B202" s="26">
        <v>212</v>
      </c>
      <c r="C202" s="26">
        <v>106</v>
      </c>
      <c r="D202" s="15">
        <v>318</v>
      </c>
      <c r="E202" s="27">
        <v>40</v>
      </c>
      <c r="F202" s="16">
        <v>40</v>
      </c>
      <c r="G202" s="16">
        <v>0</v>
      </c>
      <c r="H202" s="16">
        <v>40</v>
      </c>
    </row>
    <row r="203" spans="1:8" x14ac:dyDescent="0.25">
      <c r="A203" s="24" t="s">
        <v>192</v>
      </c>
      <c r="B203" s="26">
        <v>223</v>
      </c>
      <c r="C203" s="26">
        <v>115</v>
      </c>
      <c r="D203" s="15">
        <v>338</v>
      </c>
      <c r="E203" s="27">
        <v>0</v>
      </c>
      <c r="F203" s="16">
        <v>0</v>
      </c>
      <c r="G203" s="16">
        <v>0</v>
      </c>
      <c r="H203" s="16">
        <v>0</v>
      </c>
    </row>
    <row r="204" spans="1:8" x14ac:dyDescent="0.25">
      <c r="A204" s="24" t="s">
        <v>193</v>
      </c>
      <c r="B204" s="26">
        <v>326</v>
      </c>
      <c r="C204" s="26">
        <v>130</v>
      </c>
      <c r="D204" s="15">
        <v>456</v>
      </c>
      <c r="E204" s="27">
        <v>1</v>
      </c>
      <c r="F204" s="16">
        <v>0</v>
      </c>
      <c r="G204" s="16">
        <v>1</v>
      </c>
      <c r="H204" s="16">
        <v>0</v>
      </c>
    </row>
    <row r="205" spans="1:8" x14ac:dyDescent="0.25">
      <c r="A205" s="24" t="s">
        <v>194</v>
      </c>
      <c r="B205" s="26">
        <v>317</v>
      </c>
      <c r="C205" s="26">
        <v>139</v>
      </c>
      <c r="D205" s="15">
        <v>456</v>
      </c>
      <c r="E205" s="27">
        <v>106</v>
      </c>
      <c r="F205" s="16">
        <v>18</v>
      </c>
      <c r="G205" s="16">
        <v>88</v>
      </c>
      <c r="H205" s="16">
        <v>88</v>
      </c>
    </row>
    <row r="206" spans="1:8" x14ac:dyDescent="0.25">
      <c r="A206" s="24" t="s">
        <v>195</v>
      </c>
      <c r="B206" s="26">
        <v>137</v>
      </c>
      <c r="C206" s="26">
        <v>67</v>
      </c>
      <c r="D206" s="15">
        <v>204</v>
      </c>
      <c r="E206" s="27">
        <v>0</v>
      </c>
      <c r="F206" s="16">
        <v>0</v>
      </c>
      <c r="G206" s="16">
        <v>0</v>
      </c>
      <c r="H206" s="16">
        <v>0</v>
      </c>
    </row>
    <row r="207" spans="1:8" x14ac:dyDescent="0.25">
      <c r="A207" s="24" t="s">
        <v>196</v>
      </c>
      <c r="B207" s="26">
        <v>301</v>
      </c>
      <c r="C207" s="26">
        <v>13</v>
      </c>
      <c r="D207" s="15">
        <v>314</v>
      </c>
      <c r="E207" s="27">
        <v>30</v>
      </c>
      <c r="F207" s="16">
        <v>22</v>
      </c>
      <c r="G207" s="16">
        <v>8</v>
      </c>
      <c r="H207" s="16">
        <v>0</v>
      </c>
    </row>
    <row r="208" spans="1:8" x14ac:dyDescent="0.25">
      <c r="A208" s="24" t="s">
        <v>197</v>
      </c>
      <c r="B208" s="26">
        <v>645</v>
      </c>
      <c r="C208" s="26">
        <v>0</v>
      </c>
      <c r="D208" s="15">
        <v>645</v>
      </c>
      <c r="E208" s="27">
        <v>30</v>
      </c>
      <c r="F208" s="16">
        <v>30</v>
      </c>
      <c r="G208" s="16">
        <v>0</v>
      </c>
      <c r="H208" s="16">
        <v>0</v>
      </c>
    </row>
    <row r="209" spans="1:8" x14ac:dyDescent="0.25">
      <c r="A209" s="24" t="s">
        <v>228</v>
      </c>
      <c r="B209" s="26">
        <v>375</v>
      </c>
      <c r="C209" s="26">
        <v>363</v>
      </c>
      <c r="D209" s="15">
        <v>738</v>
      </c>
      <c r="E209" s="27">
        <v>4</v>
      </c>
      <c r="F209" s="16">
        <v>4</v>
      </c>
      <c r="G209" s="16">
        <v>0</v>
      </c>
      <c r="H209" s="16">
        <v>0</v>
      </c>
    </row>
    <row r="210" spans="1:8" x14ac:dyDescent="0.25">
      <c r="A210" s="24" t="s">
        <v>198</v>
      </c>
      <c r="B210" s="26">
        <v>519</v>
      </c>
      <c r="C210" s="26">
        <v>23</v>
      </c>
      <c r="D210" s="15">
        <v>542</v>
      </c>
      <c r="E210" s="27">
        <v>70</v>
      </c>
      <c r="F210" s="16">
        <v>25</v>
      </c>
      <c r="G210" s="16">
        <v>45</v>
      </c>
      <c r="H210" s="16">
        <v>0</v>
      </c>
    </row>
    <row r="211" spans="1:8" x14ac:dyDescent="0.25">
      <c r="A211" s="24" t="s">
        <v>199</v>
      </c>
      <c r="B211" s="26">
        <v>237</v>
      </c>
      <c r="C211" s="26">
        <v>0</v>
      </c>
      <c r="D211" s="15">
        <v>237</v>
      </c>
      <c r="E211" s="27">
        <v>0</v>
      </c>
      <c r="F211" s="16">
        <v>0</v>
      </c>
      <c r="G211" s="16">
        <v>0</v>
      </c>
      <c r="H211" s="16">
        <v>0</v>
      </c>
    </row>
    <row r="212" spans="1:8" x14ac:dyDescent="0.25">
      <c r="A212" s="24" t="s">
        <v>200</v>
      </c>
      <c r="B212" s="26">
        <v>614</v>
      </c>
      <c r="C212" s="26">
        <v>0</v>
      </c>
      <c r="D212" s="15">
        <v>614</v>
      </c>
      <c r="E212" s="27">
        <v>40</v>
      </c>
      <c r="F212" s="16">
        <v>38</v>
      </c>
      <c r="G212" s="16">
        <v>2</v>
      </c>
      <c r="H212" s="16">
        <v>0</v>
      </c>
    </row>
    <row r="213" spans="1:8" x14ac:dyDescent="0.25">
      <c r="A213" s="25" t="s">
        <v>4</v>
      </c>
      <c r="B213" s="20">
        <f>SUM(B7:B212)</f>
        <v>98706</v>
      </c>
      <c r="C213" s="20">
        <f t="shared" ref="C213:H213" si="0">SUM(C7:C212)</f>
        <v>15338</v>
      </c>
      <c r="D213" s="20">
        <f t="shared" si="0"/>
        <v>114044</v>
      </c>
      <c r="E213" s="20">
        <f t="shared" si="0"/>
        <v>13005</v>
      </c>
      <c r="F213" s="20">
        <f t="shared" si="0"/>
        <v>9716</v>
      </c>
      <c r="G213" s="20">
        <f t="shared" si="0"/>
        <v>3289</v>
      </c>
      <c r="H213" s="20">
        <f t="shared" si="0"/>
        <v>2158</v>
      </c>
    </row>
    <row r="216" spans="1:8" ht="18.75" x14ac:dyDescent="0.3">
      <c r="A216" s="11" t="s">
        <v>212</v>
      </c>
      <c r="B216" t="s">
        <v>215</v>
      </c>
    </row>
    <row r="217" spans="1:8" x14ac:dyDescent="0.25">
      <c r="B217" t="s">
        <v>216</v>
      </c>
    </row>
  </sheetData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12"/>
  <sheetViews>
    <sheetView workbookViewId="0">
      <selection activeCell="A6" sqref="A6"/>
    </sheetView>
  </sheetViews>
  <sheetFormatPr defaultRowHeight="15" x14ac:dyDescent="0.25"/>
  <cols>
    <col min="1" max="1" width="42.42578125" customWidth="1"/>
    <col min="2" max="3" width="15.85546875" bestFit="1" customWidth="1"/>
    <col min="4" max="4" width="13.42578125" bestFit="1" customWidth="1"/>
    <col min="5" max="5" width="7.42578125" bestFit="1" customWidth="1"/>
    <col min="6" max="6" width="7.28515625" bestFit="1" customWidth="1"/>
    <col min="7" max="7" width="19.85546875" bestFit="1" customWidth="1"/>
    <col min="8" max="8" width="11.85546875" bestFit="1" customWidth="1"/>
  </cols>
  <sheetData>
    <row r="1" spans="1:8" ht="23.25" x14ac:dyDescent="0.35">
      <c r="A1" s="2" t="s">
        <v>229</v>
      </c>
      <c r="B1" s="2"/>
      <c r="C1" s="2"/>
    </row>
    <row r="2" spans="1:8" ht="23.25" x14ac:dyDescent="0.35">
      <c r="A2" s="2" t="s">
        <v>230</v>
      </c>
      <c r="B2" s="2"/>
      <c r="C2" s="2"/>
    </row>
    <row r="3" spans="1:8" s="4" customFormat="1" x14ac:dyDescent="0.25"/>
    <row r="4" spans="1:8" s="18" customFormat="1" ht="43.5" customHeight="1" x14ac:dyDescent="0.25">
      <c r="A4" s="17" t="s">
        <v>0</v>
      </c>
      <c r="B4" s="17" t="s">
        <v>221</v>
      </c>
      <c r="C4" s="17" t="s">
        <v>204</v>
      </c>
      <c r="D4" s="17" t="s">
        <v>222</v>
      </c>
      <c r="E4" s="17" t="s">
        <v>223</v>
      </c>
      <c r="F4" s="17" t="s">
        <v>206</v>
      </c>
      <c r="G4" s="17" t="s">
        <v>224</v>
      </c>
      <c r="H4" s="17" t="s">
        <v>225</v>
      </c>
    </row>
    <row r="5" spans="1:8" s="18" customFormat="1" ht="23.25" customHeight="1" x14ac:dyDescent="0.25">
      <c r="A5" s="49" t="s">
        <v>4</v>
      </c>
      <c r="B5" s="20">
        <v>103016</v>
      </c>
      <c r="C5" s="20">
        <v>16759</v>
      </c>
      <c r="D5" s="20">
        <v>119775</v>
      </c>
      <c r="E5" s="20">
        <v>11973</v>
      </c>
      <c r="F5" s="20">
        <v>9478</v>
      </c>
      <c r="G5" s="20">
        <v>2495</v>
      </c>
      <c r="H5" s="20">
        <v>1590</v>
      </c>
    </row>
    <row r="6" spans="1:8" s="4" customFormat="1" ht="13.5" customHeight="1" x14ac:dyDescent="0.25">
      <c r="A6" s="3"/>
      <c r="B6" s="3"/>
      <c r="C6" s="3"/>
      <c r="D6" s="3"/>
      <c r="E6" s="3"/>
      <c r="F6" s="3"/>
      <c r="G6" s="3"/>
      <c r="H6" s="3"/>
    </row>
    <row r="7" spans="1:8" x14ac:dyDescent="0.25">
      <c r="A7" s="14" t="s">
        <v>5</v>
      </c>
      <c r="B7" s="15">
        <v>274</v>
      </c>
      <c r="C7" s="16">
        <v>170</v>
      </c>
      <c r="D7" s="21">
        <f>SUM(B7:C7)</f>
        <v>444</v>
      </c>
      <c r="E7" s="18">
        <v>6</v>
      </c>
      <c r="F7" s="22">
        <v>4</v>
      </c>
      <c r="G7" s="22">
        <v>2</v>
      </c>
      <c r="H7" s="23">
        <v>0</v>
      </c>
    </row>
    <row r="8" spans="1:8" x14ac:dyDescent="0.25">
      <c r="A8" s="14" t="s">
        <v>6</v>
      </c>
      <c r="B8" s="15">
        <v>420</v>
      </c>
      <c r="C8" s="16">
        <v>0</v>
      </c>
      <c r="D8" s="21">
        <f t="shared" ref="D8:D71" si="0">SUM(B8:C8)</f>
        <v>420</v>
      </c>
      <c r="E8" s="18">
        <v>88</v>
      </c>
      <c r="F8" s="22">
        <v>82</v>
      </c>
      <c r="G8" s="22">
        <v>6</v>
      </c>
      <c r="H8" s="23">
        <v>78</v>
      </c>
    </row>
    <row r="9" spans="1:8" x14ac:dyDescent="0.25">
      <c r="A9" s="14" t="s">
        <v>7</v>
      </c>
      <c r="B9" s="15">
        <v>420</v>
      </c>
      <c r="C9" s="16">
        <v>46</v>
      </c>
      <c r="D9" s="21">
        <f t="shared" si="0"/>
        <v>466</v>
      </c>
      <c r="E9" s="18">
        <v>9</v>
      </c>
      <c r="F9" s="22">
        <v>0</v>
      </c>
      <c r="G9" s="22">
        <v>9</v>
      </c>
      <c r="H9" s="23">
        <v>0</v>
      </c>
    </row>
    <row r="10" spans="1:8" x14ac:dyDescent="0.25">
      <c r="A10" s="14" t="s">
        <v>8</v>
      </c>
      <c r="B10" s="15">
        <v>1117</v>
      </c>
      <c r="C10" s="16">
        <v>250</v>
      </c>
      <c r="D10" s="21">
        <f t="shared" si="0"/>
        <v>1367</v>
      </c>
      <c r="E10" s="18">
        <v>199</v>
      </c>
      <c r="F10" s="22">
        <v>175</v>
      </c>
      <c r="G10" s="22">
        <v>24</v>
      </c>
      <c r="H10" s="23">
        <v>0</v>
      </c>
    </row>
    <row r="11" spans="1:8" x14ac:dyDescent="0.25">
      <c r="A11" s="14" t="s">
        <v>9</v>
      </c>
      <c r="B11" s="15">
        <v>153</v>
      </c>
      <c r="C11" s="16">
        <v>2</v>
      </c>
      <c r="D11" s="21">
        <f t="shared" si="0"/>
        <v>155</v>
      </c>
      <c r="E11" s="18">
        <v>5</v>
      </c>
      <c r="F11" s="22">
        <v>0</v>
      </c>
      <c r="G11" s="22">
        <v>5</v>
      </c>
      <c r="H11" s="23">
        <v>0</v>
      </c>
    </row>
    <row r="12" spans="1:8" x14ac:dyDescent="0.25">
      <c r="A12" s="14" t="s">
        <v>10</v>
      </c>
      <c r="B12" s="15">
        <v>576</v>
      </c>
      <c r="C12" s="16">
        <v>0</v>
      </c>
      <c r="D12" s="21">
        <f t="shared" si="0"/>
        <v>576</v>
      </c>
      <c r="E12" s="18">
        <v>85</v>
      </c>
      <c r="F12" s="22">
        <v>23</v>
      </c>
      <c r="G12" s="22">
        <v>62</v>
      </c>
      <c r="H12" s="23">
        <v>8</v>
      </c>
    </row>
    <row r="13" spans="1:8" x14ac:dyDescent="0.25">
      <c r="A13" s="14" t="s">
        <v>11</v>
      </c>
      <c r="B13" s="15">
        <v>476</v>
      </c>
      <c r="C13" s="16">
        <v>313</v>
      </c>
      <c r="D13" s="21">
        <f t="shared" si="0"/>
        <v>789</v>
      </c>
      <c r="E13" s="18">
        <v>0</v>
      </c>
      <c r="F13" s="22">
        <v>0</v>
      </c>
      <c r="G13" s="22">
        <v>0</v>
      </c>
      <c r="H13" s="23">
        <v>0</v>
      </c>
    </row>
    <row r="14" spans="1:8" x14ac:dyDescent="0.25">
      <c r="A14" s="14" t="s">
        <v>12</v>
      </c>
      <c r="B14" s="15">
        <v>379</v>
      </c>
      <c r="C14" s="16">
        <v>0</v>
      </c>
      <c r="D14" s="21">
        <f t="shared" si="0"/>
        <v>379</v>
      </c>
      <c r="E14" s="18">
        <v>58</v>
      </c>
      <c r="F14" s="22">
        <v>38</v>
      </c>
      <c r="G14" s="22">
        <v>20</v>
      </c>
      <c r="H14" s="23">
        <v>0</v>
      </c>
    </row>
    <row r="15" spans="1:8" x14ac:dyDescent="0.25">
      <c r="A15" s="14" t="s">
        <v>13</v>
      </c>
      <c r="B15" s="15">
        <v>361</v>
      </c>
      <c r="C15" s="16">
        <v>0</v>
      </c>
      <c r="D15" s="21">
        <f t="shared" si="0"/>
        <v>361</v>
      </c>
      <c r="E15" s="18">
        <v>17</v>
      </c>
      <c r="F15" s="22">
        <v>17</v>
      </c>
      <c r="G15" s="22">
        <v>0</v>
      </c>
      <c r="H15" s="23">
        <v>8</v>
      </c>
    </row>
    <row r="16" spans="1:8" x14ac:dyDescent="0.25">
      <c r="A16" s="14" t="s">
        <v>14</v>
      </c>
      <c r="B16" s="15">
        <v>306</v>
      </c>
      <c r="C16" s="16">
        <v>118</v>
      </c>
      <c r="D16" s="21">
        <f t="shared" si="0"/>
        <v>424</v>
      </c>
      <c r="E16" s="18">
        <v>0</v>
      </c>
      <c r="F16" s="22">
        <v>0</v>
      </c>
      <c r="G16" s="22">
        <v>0</v>
      </c>
      <c r="H16" s="23">
        <v>0</v>
      </c>
    </row>
    <row r="17" spans="1:8" x14ac:dyDescent="0.25">
      <c r="A17" s="14" t="s">
        <v>15</v>
      </c>
      <c r="B17" s="15">
        <v>373</v>
      </c>
      <c r="C17" s="16">
        <v>225</v>
      </c>
      <c r="D17" s="21">
        <f t="shared" si="0"/>
        <v>598</v>
      </c>
      <c r="E17" s="18">
        <v>25</v>
      </c>
      <c r="F17" s="22">
        <v>25</v>
      </c>
      <c r="G17" s="22">
        <v>0</v>
      </c>
      <c r="H17" s="23">
        <v>21</v>
      </c>
    </row>
    <row r="18" spans="1:8" x14ac:dyDescent="0.25">
      <c r="A18" s="14" t="s">
        <v>16</v>
      </c>
      <c r="B18" s="15">
        <v>267</v>
      </c>
      <c r="C18" s="16">
        <v>2</v>
      </c>
      <c r="D18" s="21">
        <f t="shared" si="0"/>
        <v>269</v>
      </c>
      <c r="E18" s="18">
        <v>0</v>
      </c>
      <c r="F18" s="22">
        <v>0</v>
      </c>
      <c r="G18" s="22">
        <v>0</v>
      </c>
      <c r="H18" s="23">
        <v>0</v>
      </c>
    </row>
    <row r="19" spans="1:8" x14ac:dyDescent="0.25">
      <c r="A19" s="14" t="s">
        <v>17</v>
      </c>
      <c r="B19" s="15">
        <v>567</v>
      </c>
      <c r="C19" s="16">
        <v>297</v>
      </c>
      <c r="D19" s="21">
        <f t="shared" si="0"/>
        <v>864</v>
      </c>
      <c r="E19" s="18">
        <v>70</v>
      </c>
      <c r="F19" s="22">
        <v>70</v>
      </c>
      <c r="G19" s="22">
        <v>0</v>
      </c>
      <c r="H19" s="23">
        <v>0</v>
      </c>
    </row>
    <row r="20" spans="1:8" x14ac:dyDescent="0.25">
      <c r="A20" s="14" t="s">
        <v>18</v>
      </c>
      <c r="B20" s="15">
        <v>517</v>
      </c>
      <c r="C20" s="16">
        <v>265</v>
      </c>
      <c r="D20" s="21">
        <f t="shared" si="0"/>
        <v>782</v>
      </c>
      <c r="E20" s="18">
        <v>0</v>
      </c>
      <c r="F20" s="22">
        <v>0</v>
      </c>
      <c r="G20" s="22">
        <v>0</v>
      </c>
      <c r="H20" s="23">
        <v>0</v>
      </c>
    </row>
    <row r="21" spans="1:8" x14ac:dyDescent="0.25">
      <c r="A21" s="14" t="s">
        <v>19</v>
      </c>
      <c r="B21" s="15">
        <v>376</v>
      </c>
      <c r="C21" s="16">
        <v>6</v>
      </c>
      <c r="D21" s="21">
        <f t="shared" si="0"/>
        <v>382</v>
      </c>
      <c r="E21" s="18">
        <v>0</v>
      </c>
      <c r="F21" s="22">
        <v>0</v>
      </c>
      <c r="G21" s="22">
        <v>0</v>
      </c>
      <c r="H21" s="23">
        <v>0</v>
      </c>
    </row>
    <row r="22" spans="1:8" x14ac:dyDescent="0.25">
      <c r="A22" s="14" t="s">
        <v>20</v>
      </c>
      <c r="B22" s="15">
        <v>252</v>
      </c>
      <c r="C22" s="16">
        <v>0</v>
      </c>
      <c r="D22" s="21">
        <f t="shared" si="0"/>
        <v>252</v>
      </c>
      <c r="E22" s="18">
        <v>0</v>
      </c>
      <c r="F22" s="22">
        <v>0</v>
      </c>
      <c r="G22" s="22">
        <v>0</v>
      </c>
      <c r="H22" s="23">
        <v>0</v>
      </c>
    </row>
    <row r="23" spans="1:8" x14ac:dyDescent="0.25">
      <c r="A23" s="14" t="s">
        <v>21</v>
      </c>
      <c r="B23" s="15">
        <v>698</v>
      </c>
      <c r="C23" s="16">
        <v>0</v>
      </c>
      <c r="D23" s="21">
        <f t="shared" si="0"/>
        <v>698</v>
      </c>
      <c r="E23" s="18">
        <v>19</v>
      </c>
      <c r="F23" s="22">
        <v>19</v>
      </c>
      <c r="G23" s="22">
        <v>0</v>
      </c>
      <c r="H23" s="23">
        <v>0</v>
      </c>
    </row>
    <row r="24" spans="1:8" x14ac:dyDescent="0.25">
      <c r="A24" s="14" t="s">
        <v>22</v>
      </c>
      <c r="B24" s="15">
        <v>645</v>
      </c>
      <c r="C24" s="16">
        <v>1</v>
      </c>
      <c r="D24" s="21">
        <f t="shared" si="0"/>
        <v>646</v>
      </c>
      <c r="E24" s="18">
        <v>371</v>
      </c>
      <c r="F24" s="22">
        <v>330</v>
      </c>
      <c r="G24" s="22">
        <v>41</v>
      </c>
      <c r="H24" s="23">
        <v>99</v>
      </c>
    </row>
    <row r="25" spans="1:8" x14ac:dyDescent="0.25">
      <c r="A25" s="14" t="s">
        <v>23</v>
      </c>
      <c r="B25" s="15">
        <v>394</v>
      </c>
      <c r="C25" s="16">
        <v>12</v>
      </c>
      <c r="D25" s="21">
        <f t="shared" si="0"/>
        <v>406</v>
      </c>
      <c r="E25" s="18">
        <v>0</v>
      </c>
      <c r="F25" s="22">
        <v>0</v>
      </c>
      <c r="G25" s="22">
        <v>0</v>
      </c>
      <c r="H25" s="23">
        <v>0</v>
      </c>
    </row>
    <row r="26" spans="1:8" x14ac:dyDescent="0.25">
      <c r="A26" s="14" t="s">
        <v>24</v>
      </c>
      <c r="B26" s="15">
        <v>881</v>
      </c>
      <c r="C26" s="16">
        <v>238</v>
      </c>
      <c r="D26" s="21">
        <f t="shared" si="0"/>
        <v>1119</v>
      </c>
      <c r="E26" s="18">
        <v>22</v>
      </c>
      <c r="F26" s="22">
        <v>22</v>
      </c>
      <c r="G26" s="22">
        <v>0</v>
      </c>
      <c r="H26" s="23">
        <v>0</v>
      </c>
    </row>
    <row r="27" spans="1:8" x14ac:dyDescent="0.25">
      <c r="A27" s="14" t="s">
        <v>231</v>
      </c>
      <c r="B27" s="15">
        <v>552</v>
      </c>
      <c r="C27" s="16">
        <v>142</v>
      </c>
      <c r="D27" s="21">
        <f t="shared" si="0"/>
        <v>694</v>
      </c>
      <c r="E27" s="18">
        <v>9</v>
      </c>
      <c r="F27" s="22">
        <v>9</v>
      </c>
      <c r="G27" s="22">
        <v>0</v>
      </c>
      <c r="H27" s="23">
        <v>0</v>
      </c>
    </row>
    <row r="28" spans="1:8" x14ac:dyDescent="0.25">
      <c r="A28" s="14" t="s">
        <v>25</v>
      </c>
      <c r="B28" s="15">
        <v>525</v>
      </c>
      <c r="C28" s="16">
        <v>4</v>
      </c>
      <c r="D28" s="21">
        <f t="shared" si="0"/>
        <v>529</v>
      </c>
      <c r="E28" s="18">
        <v>74</v>
      </c>
      <c r="F28" s="22">
        <v>66</v>
      </c>
      <c r="G28" s="22">
        <v>8</v>
      </c>
      <c r="H28" s="23">
        <v>0</v>
      </c>
    </row>
    <row r="29" spans="1:8" x14ac:dyDescent="0.25">
      <c r="A29" s="14" t="s">
        <v>26</v>
      </c>
      <c r="B29" s="15">
        <v>890</v>
      </c>
      <c r="C29" s="16">
        <v>0</v>
      </c>
      <c r="D29" s="21">
        <f t="shared" si="0"/>
        <v>890</v>
      </c>
      <c r="E29" s="18">
        <v>289</v>
      </c>
      <c r="F29" s="22">
        <v>243</v>
      </c>
      <c r="G29" s="22">
        <v>46</v>
      </c>
      <c r="H29" s="23">
        <v>0</v>
      </c>
    </row>
    <row r="30" spans="1:8" x14ac:dyDescent="0.25">
      <c r="A30" s="14" t="s">
        <v>27</v>
      </c>
      <c r="B30" s="15">
        <v>513</v>
      </c>
      <c r="C30" s="16">
        <v>2</v>
      </c>
      <c r="D30" s="21">
        <f t="shared" si="0"/>
        <v>515</v>
      </c>
      <c r="E30" s="18">
        <v>55</v>
      </c>
      <c r="F30" s="22">
        <v>55</v>
      </c>
      <c r="G30" s="22">
        <v>0</v>
      </c>
      <c r="H30" s="23">
        <v>0</v>
      </c>
    </row>
    <row r="31" spans="1:8" x14ac:dyDescent="0.25">
      <c r="A31" s="14" t="s">
        <v>28</v>
      </c>
      <c r="B31" s="15">
        <v>931</v>
      </c>
      <c r="C31" s="16">
        <v>0</v>
      </c>
      <c r="D31" s="21">
        <f t="shared" si="0"/>
        <v>931</v>
      </c>
      <c r="E31" s="18">
        <v>70</v>
      </c>
      <c r="F31" s="22">
        <v>36</v>
      </c>
      <c r="G31" s="22">
        <v>34</v>
      </c>
      <c r="H31" s="23">
        <v>0</v>
      </c>
    </row>
    <row r="32" spans="1:8" x14ac:dyDescent="0.25">
      <c r="A32" s="14" t="s">
        <v>29</v>
      </c>
      <c r="B32" s="15">
        <v>326</v>
      </c>
      <c r="C32" s="16">
        <v>0</v>
      </c>
      <c r="D32" s="21">
        <f t="shared" si="0"/>
        <v>326</v>
      </c>
      <c r="E32" s="18">
        <v>0</v>
      </c>
      <c r="F32" s="22">
        <v>0</v>
      </c>
      <c r="G32" s="22">
        <v>0</v>
      </c>
      <c r="H32" s="23">
        <v>0</v>
      </c>
    </row>
    <row r="33" spans="1:8" x14ac:dyDescent="0.25">
      <c r="A33" s="14" t="s">
        <v>30</v>
      </c>
      <c r="B33" s="15">
        <v>992</v>
      </c>
      <c r="C33" s="16">
        <v>21</v>
      </c>
      <c r="D33" s="21">
        <f t="shared" si="0"/>
        <v>1013</v>
      </c>
      <c r="E33" s="18">
        <v>179</v>
      </c>
      <c r="F33" s="22">
        <v>165</v>
      </c>
      <c r="G33" s="22">
        <v>14</v>
      </c>
      <c r="H33" s="23">
        <v>0</v>
      </c>
    </row>
    <row r="34" spans="1:8" x14ac:dyDescent="0.25">
      <c r="A34" s="14" t="s">
        <v>31</v>
      </c>
      <c r="B34" s="15">
        <v>421</v>
      </c>
      <c r="C34" s="16">
        <v>184</v>
      </c>
      <c r="D34" s="21">
        <f t="shared" si="0"/>
        <v>605</v>
      </c>
      <c r="E34" s="18">
        <v>2</v>
      </c>
      <c r="F34" s="22">
        <v>0</v>
      </c>
      <c r="G34" s="22">
        <v>2</v>
      </c>
      <c r="H34" s="23">
        <v>0</v>
      </c>
    </row>
    <row r="35" spans="1:8" x14ac:dyDescent="0.25">
      <c r="A35" s="14" t="s">
        <v>32</v>
      </c>
      <c r="B35" s="15">
        <v>291</v>
      </c>
      <c r="C35" s="16">
        <v>75</v>
      </c>
      <c r="D35" s="21">
        <f t="shared" si="0"/>
        <v>366</v>
      </c>
      <c r="E35" s="18">
        <v>13</v>
      </c>
      <c r="F35" s="22">
        <v>7</v>
      </c>
      <c r="G35" s="22">
        <v>6</v>
      </c>
      <c r="H35" s="23">
        <v>0</v>
      </c>
    </row>
    <row r="36" spans="1:8" x14ac:dyDescent="0.25">
      <c r="A36" s="14" t="s">
        <v>246</v>
      </c>
      <c r="B36" s="15">
        <v>947</v>
      </c>
      <c r="C36" s="16">
        <v>1</v>
      </c>
      <c r="D36" s="21">
        <f t="shared" si="0"/>
        <v>948</v>
      </c>
      <c r="E36" s="18">
        <v>89</v>
      </c>
      <c r="F36" s="22">
        <v>55</v>
      </c>
      <c r="G36" s="22">
        <v>34</v>
      </c>
      <c r="H36" s="23">
        <v>0</v>
      </c>
    </row>
    <row r="37" spans="1:8" x14ac:dyDescent="0.25">
      <c r="A37" s="14" t="s">
        <v>33</v>
      </c>
      <c r="B37" s="15">
        <v>397</v>
      </c>
      <c r="C37" s="16">
        <v>164</v>
      </c>
      <c r="D37" s="21">
        <f t="shared" si="0"/>
        <v>561</v>
      </c>
      <c r="E37" s="18">
        <v>115</v>
      </c>
      <c r="F37" s="22">
        <v>96</v>
      </c>
      <c r="G37" s="22">
        <v>19</v>
      </c>
      <c r="H37" s="23">
        <v>0</v>
      </c>
    </row>
    <row r="38" spans="1:8" x14ac:dyDescent="0.25">
      <c r="A38" s="14" t="s">
        <v>34</v>
      </c>
      <c r="B38" s="15">
        <v>291</v>
      </c>
      <c r="C38" s="16">
        <v>29</v>
      </c>
      <c r="D38" s="21">
        <f t="shared" si="0"/>
        <v>320</v>
      </c>
      <c r="E38" s="18">
        <v>9</v>
      </c>
      <c r="F38" s="22">
        <v>4</v>
      </c>
      <c r="G38" s="22">
        <v>5</v>
      </c>
      <c r="H38" s="23">
        <v>0</v>
      </c>
    </row>
    <row r="39" spans="1:8" x14ac:dyDescent="0.25">
      <c r="A39" s="14" t="s">
        <v>35</v>
      </c>
      <c r="B39" s="15">
        <v>444</v>
      </c>
      <c r="C39" s="16">
        <v>92</v>
      </c>
      <c r="D39" s="21">
        <f t="shared" si="0"/>
        <v>536</v>
      </c>
      <c r="E39" s="18">
        <v>53</v>
      </c>
      <c r="F39" s="22">
        <v>53</v>
      </c>
      <c r="G39" s="22">
        <v>0</v>
      </c>
      <c r="H39" s="23">
        <v>0</v>
      </c>
    </row>
    <row r="40" spans="1:8" x14ac:dyDescent="0.25">
      <c r="A40" s="14" t="s">
        <v>36</v>
      </c>
      <c r="B40" s="15">
        <v>362</v>
      </c>
      <c r="C40" s="16">
        <v>310</v>
      </c>
      <c r="D40" s="21">
        <f t="shared" si="0"/>
        <v>672</v>
      </c>
      <c r="E40" s="18">
        <v>0</v>
      </c>
      <c r="F40" s="22">
        <v>0</v>
      </c>
      <c r="G40" s="22">
        <v>0</v>
      </c>
      <c r="H40" s="23">
        <v>0</v>
      </c>
    </row>
    <row r="41" spans="1:8" x14ac:dyDescent="0.25">
      <c r="A41" s="14" t="s">
        <v>208</v>
      </c>
      <c r="B41" s="15">
        <v>957</v>
      </c>
      <c r="C41" s="16">
        <v>0</v>
      </c>
      <c r="D41" s="21">
        <f t="shared" si="0"/>
        <v>957</v>
      </c>
      <c r="E41" s="18">
        <v>9</v>
      </c>
      <c r="F41" s="22">
        <v>9</v>
      </c>
      <c r="G41" s="22">
        <v>0</v>
      </c>
      <c r="H41" s="23">
        <v>0</v>
      </c>
    </row>
    <row r="42" spans="1:8" x14ac:dyDescent="0.25">
      <c r="A42" s="14" t="s">
        <v>37</v>
      </c>
      <c r="B42" s="15">
        <v>604</v>
      </c>
      <c r="C42" s="16">
        <v>107</v>
      </c>
      <c r="D42" s="21">
        <f t="shared" si="0"/>
        <v>711</v>
      </c>
      <c r="E42" s="18">
        <v>92</v>
      </c>
      <c r="F42" s="22">
        <v>92</v>
      </c>
      <c r="G42" s="22">
        <v>0</v>
      </c>
      <c r="H42" s="23">
        <v>0</v>
      </c>
    </row>
    <row r="43" spans="1:8" x14ac:dyDescent="0.25">
      <c r="A43" s="14" t="s">
        <v>38</v>
      </c>
      <c r="B43" s="15">
        <v>692</v>
      </c>
      <c r="C43" s="16">
        <v>0</v>
      </c>
      <c r="D43" s="21">
        <f t="shared" si="0"/>
        <v>692</v>
      </c>
      <c r="E43" s="18">
        <v>124</v>
      </c>
      <c r="F43" s="22">
        <v>124</v>
      </c>
      <c r="G43" s="22">
        <v>0</v>
      </c>
      <c r="H43" s="23">
        <v>0</v>
      </c>
    </row>
    <row r="44" spans="1:8" x14ac:dyDescent="0.25">
      <c r="A44" s="14" t="s">
        <v>39</v>
      </c>
      <c r="B44" s="15">
        <v>293</v>
      </c>
      <c r="C44" s="16">
        <v>5</v>
      </c>
      <c r="D44" s="21">
        <f t="shared" si="0"/>
        <v>298</v>
      </c>
      <c r="E44" s="18">
        <v>11</v>
      </c>
      <c r="F44" s="22">
        <v>11</v>
      </c>
      <c r="G44" s="22">
        <v>0</v>
      </c>
      <c r="H44" s="23">
        <v>0</v>
      </c>
    </row>
    <row r="45" spans="1:8" x14ac:dyDescent="0.25">
      <c r="A45" s="14" t="s">
        <v>40</v>
      </c>
      <c r="B45" s="15">
        <v>322</v>
      </c>
      <c r="C45" s="16">
        <v>91</v>
      </c>
      <c r="D45" s="21">
        <f t="shared" si="0"/>
        <v>413</v>
      </c>
      <c r="E45" s="18">
        <v>0</v>
      </c>
      <c r="F45" s="22">
        <v>0</v>
      </c>
      <c r="G45" s="22">
        <v>0</v>
      </c>
      <c r="H45" s="23">
        <v>0</v>
      </c>
    </row>
    <row r="46" spans="1:8" x14ac:dyDescent="0.25">
      <c r="A46" s="14" t="s">
        <v>41</v>
      </c>
      <c r="B46" s="15">
        <v>314</v>
      </c>
      <c r="C46" s="16">
        <v>0</v>
      </c>
      <c r="D46" s="21">
        <f t="shared" si="0"/>
        <v>314</v>
      </c>
      <c r="E46" s="18">
        <v>38</v>
      </c>
      <c r="F46" s="22">
        <v>12</v>
      </c>
      <c r="G46" s="22">
        <v>26</v>
      </c>
      <c r="H46" s="23">
        <v>0</v>
      </c>
    </row>
    <row r="47" spans="1:8" x14ac:dyDescent="0.25">
      <c r="A47" s="14" t="s">
        <v>42</v>
      </c>
      <c r="B47" s="15">
        <v>509</v>
      </c>
      <c r="C47" s="16">
        <v>0</v>
      </c>
      <c r="D47" s="21">
        <f t="shared" si="0"/>
        <v>509</v>
      </c>
      <c r="E47" s="18">
        <v>0</v>
      </c>
      <c r="F47" s="22">
        <v>0</v>
      </c>
      <c r="G47" s="22">
        <v>0</v>
      </c>
      <c r="H47" s="23">
        <v>0</v>
      </c>
    </row>
    <row r="48" spans="1:8" x14ac:dyDescent="0.25">
      <c r="A48" s="14" t="s">
        <v>43</v>
      </c>
      <c r="B48" s="15">
        <v>1170</v>
      </c>
      <c r="C48" s="16">
        <v>115</v>
      </c>
      <c r="D48" s="21">
        <f t="shared" si="0"/>
        <v>1285</v>
      </c>
      <c r="E48" s="18">
        <v>284</v>
      </c>
      <c r="F48" s="22">
        <v>284</v>
      </c>
      <c r="G48" s="22">
        <v>0</v>
      </c>
      <c r="H48" s="23">
        <v>0</v>
      </c>
    </row>
    <row r="49" spans="1:8" x14ac:dyDescent="0.25">
      <c r="A49" s="14" t="s">
        <v>45</v>
      </c>
      <c r="B49" s="15">
        <v>385</v>
      </c>
      <c r="C49" s="16">
        <v>0</v>
      </c>
      <c r="D49" s="21">
        <f t="shared" si="0"/>
        <v>385</v>
      </c>
      <c r="E49" s="18">
        <v>80</v>
      </c>
      <c r="F49" s="22">
        <v>68</v>
      </c>
      <c r="G49" s="22">
        <v>12</v>
      </c>
      <c r="H49" s="23">
        <v>11</v>
      </c>
    </row>
    <row r="50" spans="1:8" x14ac:dyDescent="0.25">
      <c r="A50" s="14" t="s">
        <v>46</v>
      </c>
      <c r="B50" s="15">
        <v>595</v>
      </c>
      <c r="C50" s="16">
        <v>7</v>
      </c>
      <c r="D50" s="21">
        <f t="shared" si="0"/>
        <v>602</v>
      </c>
      <c r="E50" s="18">
        <v>92</v>
      </c>
      <c r="F50" s="22">
        <v>92</v>
      </c>
      <c r="G50" s="22">
        <v>0</v>
      </c>
      <c r="H50" s="23">
        <v>0</v>
      </c>
    </row>
    <row r="51" spans="1:8" x14ac:dyDescent="0.25">
      <c r="A51" s="14" t="s">
        <v>47</v>
      </c>
      <c r="B51" s="15">
        <v>354</v>
      </c>
      <c r="C51" s="16">
        <v>0</v>
      </c>
      <c r="D51" s="21">
        <f t="shared" si="0"/>
        <v>354</v>
      </c>
      <c r="E51" s="18">
        <v>0</v>
      </c>
      <c r="F51" s="22">
        <v>0</v>
      </c>
      <c r="G51" s="22">
        <v>0</v>
      </c>
      <c r="H51" s="23">
        <v>0</v>
      </c>
    </row>
    <row r="52" spans="1:8" x14ac:dyDescent="0.25">
      <c r="A52" s="14" t="s">
        <v>48</v>
      </c>
      <c r="B52" s="15">
        <v>276</v>
      </c>
      <c r="C52" s="16">
        <v>138</v>
      </c>
      <c r="D52" s="21">
        <f t="shared" si="0"/>
        <v>414</v>
      </c>
      <c r="E52" s="18">
        <v>16</v>
      </c>
      <c r="F52" s="22">
        <v>16</v>
      </c>
      <c r="G52" s="22">
        <v>0</v>
      </c>
      <c r="H52" s="23">
        <v>0</v>
      </c>
    </row>
    <row r="53" spans="1:8" x14ac:dyDescent="0.25">
      <c r="A53" s="14" t="s">
        <v>49</v>
      </c>
      <c r="B53" s="15">
        <v>725</v>
      </c>
      <c r="C53" s="16">
        <v>120</v>
      </c>
      <c r="D53" s="21">
        <f t="shared" si="0"/>
        <v>845</v>
      </c>
      <c r="E53" s="18">
        <v>237</v>
      </c>
      <c r="F53" s="22">
        <v>68</v>
      </c>
      <c r="G53" s="22">
        <v>169</v>
      </c>
      <c r="H53" s="23">
        <v>0</v>
      </c>
    </row>
    <row r="54" spans="1:8" x14ac:dyDescent="0.25">
      <c r="A54" s="14" t="s">
        <v>50</v>
      </c>
      <c r="B54" s="15">
        <v>642</v>
      </c>
      <c r="C54" s="16">
        <v>92</v>
      </c>
      <c r="D54" s="21">
        <f t="shared" si="0"/>
        <v>734</v>
      </c>
      <c r="E54" s="18">
        <v>38</v>
      </c>
      <c r="F54" s="22">
        <v>34</v>
      </c>
      <c r="G54" s="22">
        <v>4</v>
      </c>
      <c r="H54" s="23">
        <v>0</v>
      </c>
    </row>
    <row r="55" spans="1:8" x14ac:dyDescent="0.25">
      <c r="A55" s="14" t="s">
        <v>51</v>
      </c>
      <c r="B55" s="15">
        <v>431</v>
      </c>
      <c r="C55" s="16">
        <v>144</v>
      </c>
      <c r="D55" s="21">
        <f t="shared" si="0"/>
        <v>575</v>
      </c>
      <c r="E55" s="18">
        <v>0</v>
      </c>
      <c r="F55" s="22">
        <v>0</v>
      </c>
      <c r="G55" s="22">
        <v>0</v>
      </c>
      <c r="H55" s="23">
        <v>0</v>
      </c>
    </row>
    <row r="56" spans="1:8" x14ac:dyDescent="0.25">
      <c r="A56" s="14" t="s">
        <v>247</v>
      </c>
      <c r="B56" s="15">
        <v>162</v>
      </c>
      <c r="C56" s="16">
        <v>8</v>
      </c>
      <c r="D56" s="21">
        <f t="shared" si="0"/>
        <v>170</v>
      </c>
      <c r="E56" s="18">
        <v>6</v>
      </c>
      <c r="F56" s="22">
        <v>6</v>
      </c>
      <c r="G56" s="22">
        <v>0</v>
      </c>
      <c r="H56" s="23">
        <v>0</v>
      </c>
    </row>
    <row r="57" spans="1:8" x14ac:dyDescent="0.25">
      <c r="A57" s="14" t="s">
        <v>52</v>
      </c>
      <c r="B57" s="15">
        <v>325</v>
      </c>
      <c r="C57" s="16">
        <v>10</v>
      </c>
      <c r="D57" s="21">
        <f t="shared" si="0"/>
        <v>335</v>
      </c>
      <c r="E57" s="18">
        <v>7</v>
      </c>
      <c r="F57" s="22">
        <v>5</v>
      </c>
      <c r="G57" s="22">
        <v>2</v>
      </c>
      <c r="H57" s="23">
        <v>0</v>
      </c>
    </row>
    <row r="58" spans="1:8" x14ac:dyDescent="0.25">
      <c r="A58" s="14" t="s">
        <v>53</v>
      </c>
      <c r="B58" s="15">
        <v>394</v>
      </c>
      <c r="C58" s="16">
        <v>20</v>
      </c>
      <c r="D58" s="21">
        <f t="shared" si="0"/>
        <v>414</v>
      </c>
      <c r="E58" s="18">
        <v>44</v>
      </c>
      <c r="F58" s="22">
        <v>0</v>
      </c>
      <c r="G58" s="22">
        <v>44</v>
      </c>
      <c r="H58" s="23">
        <v>38</v>
      </c>
    </row>
    <row r="59" spans="1:8" x14ac:dyDescent="0.25">
      <c r="A59" s="14" t="s">
        <v>54</v>
      </c>
      <c r="B59" s="15">
        <v>646</v>
      </c>
      <c r="C59" s="16">
        <v>114</v>
      </c>
      <c r="D59" s="21">
        <f t="shared" si="0"/>
        <v>760</v>
      </c>
      <c r="E59" s="18">
        <v>162</v>
      </c>
      <c r="F59" s="22">
        <v>135</v>
      </c>
      <c r="G59" s="22">
        <v>27</v>
      </c>
      <c r="H59" s="23">
        <v>0</v>
      </c>
    </row>
    <row r="60" spans="1:8" x14ac:dyDescent="0.25">
      <c r="A60" s="14" t="s">
        <v>55</v>
      </c>
      <c r="B60" s="15">
        <v>310</v>
      </c>
      <c r="C60" s="16">
        <v>0</v>
      </c>
      <c r="D60" s="21">
        <f t="shared" si="0"/>
        <v>310</v>
      </c>
      <c r="E60" s="18">
        <v>6</v>
      </c>
      <c r="F60" s="22">
        <v>6</v>
      </c>
      <c r="G60" s="22">
        <v>0</v>
      </c>
      <c r="H60" s="23">
        <v>0</v>
      </c>
    </row>
    <row r="61" spans="1:8" x14ac:dyDescent="0.25">
      <c r="A61" s="14" t="s">
        <v>56</v>
      </c>
      <c r="B61" s="15">
        <v>281</v>
      </c>
      <c r="C61" s="16">
        <v>0</v>
      </c>
      <c r="D61" s="21">
        <f t="shared" si="0"/>
        <v>281</v>
      </c>
      <c r="E61" s="18">
        <v>0</v>
      </c>
      <c r="F61" s="22">
        <v>0</v>
      </c>
      <c r="G61" s="22">
        <v>0</v>
      </c>
      <c r="H61" s="23">
        <v>0</v>
      </c>
    </row>
    <row r="62" spans="1:8" x14ac:dyDescent="0.25">
      <c r="A62" s="14" t="s">
        <v>57</v>
      </c>
      <c r="B62" s="15">
        <v>819</v>
      </c>
      <c r="C62" s="16">
        <v>10</v>
      </c>
      <c r="D62" s="21">
        <f t="shared" si="0"/>
        <v>829</v>
      </c>
      <c r="E62" s="18">
        <v>168</v>
      </c>
      <c r="F62" s="22">
        <v>92</v>
      </c>
      <c r="G62" s="22">
        <v>76</v>
      </c>
      <c r="H62" s="23">
        <v>0</v>
      </c>
    </row>
    <row r="63" spans="1:8" x14ac:dyDescent="0.25">
      <c r="A63" s="14" t="s">
        <v>58</v>
      </c>
      <c r="B63" s="15">
        <v>273</v>
      </c>
      <c r="C63" s="16">
        <v>143</v>
      </c>
      <c r="D63" s="21">
        <f t="shared" si="0"/>
        <v>416</v>
      </c>
      <c r="E63" s="18">
        <v>0</v>
      </c>
      <c r="F63" s="22">
        <v>0</v>
      </c>
      <c r="G63" s="22">
        <v>0</v>
      </c>
      <c r="H63" s="23">
        <v>0</v>
      </c>
    </row>
    <row r="64" spans="1:8" x14ac:dyDescent="0.25">
      <c r="A64" s="14" t="s">
        <v>59</v>
      </c>
      <c r="B64" s="15">
        <v>321</v>
      </c>
      <c r="C64" s="16">
        <v>191</v>
      </c>
      <c r="D64" s="21">
        <f t="shared" si="0"/>
        <v>512</v>
      </c>
      <c r="E64" s="18">
        <v>0</v>
      </c>
      <c r="F64" s="22">
        <v>0</v>
      </c>
      <c r="G64" s="22">
        <v>0</v>
      </c>
      <c r="H64" s="23">
        <v>0</v>
      </c>
    </row>
    <row r="65" spans="1:8" x14ac:dyDescent="0.25">
      <c r="A65" s="14" t="s">
        <v>60</v>
      </c>
      <c r="B65" s="15">
        <v>924</v>
      </c>
      <c r="C65" s="16">
        <v>131</v>
      </c>
      <c r="D65" s="21">
        <f t="shared" si="0"/>
        <v>1055</v>
      </c>
      <c r="E65" s="18">
        <v>98</v>
      </c>
      <c r="F65" s="22">
        <v>98</v>
      </c>
      <c r="G65" s="22">
        <v>0</v>
      </c>
      <c r="H65" s="23">
        <v>0</v>
      </c>
    </row>
    <row r="66" spans="1:8" x14ac:dyDescent="0.25">
      <c r="A66" s="14" t="s">
        <v>61</v>
      </c>
      <c r="B66" s="15">
        <v>356</v>
      </c>
      <c r="C66" s="16">
        <v>30</v>
      </c>
      <c r="D66" s="21">
        <f t="shared" si="0"/>
        <v>386</v>
      </c>
      <c r="E66" s="18">
        <v>17</v>
      </c>
      <c r="F66" s="22">
        <v>17</v>
      </c>
      <c r="G66" s="22">
        <v>0</v>
      </c>
      <c r="H66" s="23">
        <v>0</v>
      </c>
    </row>
    <row r="67" spans="1:8" x14ac:dyDescent="0.25">
      <c r="A67" s="14" t="s">
        <v>62</v>
      </c>
      <c r="B67" s="15">
        <v>614</v>
      </c>
      <c r="C67" s="16">
        <v>0</v>
      </c>
      <c r="D67" s="21">
        <f t="shared" si="0"/>
        <v>614</v>
      </c>
      <c r="E67" s="18">
        <v>22</v>
      </c>
      <c r="F67" s="22">
        <v>20</v>
      </c>
      <c r="G67" s="22">
        <v>2</v>
      </c>
      <c r="H67" s="23">
        <v>0</v>
      </c>
    </row>
    <row r="68" spans="1:8" x14ac:dyDescent="0.25">
      <c r="A68" s="14" t="s">
        <v>63</v>
      </c>
      <c r="B68" s="15">
        <v>944</v>
      </c>
      <c r="C68" s="16">
        <v>203</v>
      </c>
      <c r="D68" s="21">
        <f t="shared" si="0"/>
        <v>1147</v>
      </c>
      <c r="E68" s="18">
        <v>113</v>
      </c>
      <c r="F68" s="22">
        <v>108</v>
      </c>
      <c r="G68" s="22">
        <v>5</v>
      </c>
      <c r="H68" s="23">
        <v>0</v>
      </c>
    </row>
    <row r="69" spans="1:8" x14ac:dyDescent="0.25">
      <c r="A69" s="14" t="s">
        <v>64</v>
      </c>
      <c r="B69" s="15">
        <v>1006</v>
      </c>
      <c r="C69" s="16">
        <v>150</v>
      </c>
      <c r="D69" s="21">
        <f t="shared" si="0"/>
        <v>1156</v>
      </c>
      <c r="E69" s="18">
        <v>195</v>
      </c>
      <c r="F69" s="22">
        <v>195</v>
      </c>
      <c r="G69" s="22">
        <v>0</v>
      </c>
      <c r="H69" s="23">
        <v>0</v>
      </c>
    </row>
    <row r="70" spans="1:8" x14ac:dyDescent="0.25">
      <c r="A70" s="14" t="s">
        <v>65</v>
      </c>
      <c r="B70" s="15">
        <v>340</v>
      </c>
      <c r="C70" s="16">
        <v>270</v>
      </c>
      <c r="D70" s="21">
        <f t="shared" si="0"/>
        <v>610</v>
      </c>
      <c r="E70" s="18">
        <v>8</v>
      </c>
      <c r="F70" s="22">
        <v>8</v>
      </c>
      <c r="G70" s="22">
        <v>0</v>
      </c>
      <c r="H70" s="23">
        <v>0</v>
      </c>
    </row>
    <row r="71" spans="1:8" x14ac:dyDescent="0.25">
      <c r="A71" s="14" t="s">
        <v>66</v>
      </c>
      <c r="B71" s="15">
        <v>1376</v>
      </c>
      <c r="C71" s="16">
        <v>247</v>
      </c>
      <c r="D71" s="21">
        <f t="shared" si="0"/>
        <v>1623</v>
      </c>
      <c r="E71" s="18">
        <v>242</v>
      </c>
      <c r="F71" s="22">
        <v>242</v>
      </c>
      <c r="G71" s="22">
        <v>0</v>
      </c>
      <c r="H71" s="23">
        <v>0</v>
      </c>
    </row>
    <row r="72" spans="1:8" x14ac:dyDescent="0.25">
      <c r="A72" s="14" t="s">
        <v>67</v>
      </c>
      <c r="B72" s="15">
        <v>1719</v>
      </c>
      <c r="C72" s="16">
        <v>192</v>
      </c>
      <c r="D72" s="21">
        <f t="shared" ref="D72:D135" si="1">SUM(B72:C72)</f>
        <v>1911</v>
      </c>
      <c r="E72" s="18">
        <v>618</v>
      </c>
      <c r="F72" s="22">
        <v>618</v>
      </c>
      <c r="G72" s="22">
        <v>0</v>
      </c>
      <c r="H72" s="23">
        <v>0</v>
      </c>
    </row>
    <row r="73" spans="1:8" x14ac:dyDescent="0.25">
      <c r="A73" s="14" t="s">
        <v>68</v>
      </c>
      <c r="B73" s="15">
        <v>435</v>
      </c>
      <c r="C73" s="16">
        <v>0</v>
      </c>
      <c r="D73" s="21">
        <f t="shared" si="1"/>
        <v>435</v>
      </c>
      <c r="E73" s="18">
        <v>0</v>
      </c>
      <c r="F73" s="22">
        <v>0</v>
      </c>
      <c r="G73" s="22">
        <v>0</v>
      </c>
      <c r="H73" s="23">
        <v>0</v>
      </c>
    </row>
    <row r="74" spans="1:8" x14ac:dyDescent="0.25">
      <c r="A74" s="14" t="s">
        <v>69</v>
      </c>
      <c r="B74" s="15">
        <v>583</v>
      </c>
      <c r="C74" s="16">
        <v>148</v>
      </c>
      <c r="D74" s="21">
        <f t="shared" si="1"/>
        <v>731</v>
      </c>
      <c r="E74" s="18">
        <v>21</v>
      </c>
      <c r="F74" s="22">
        <v>18</v>
      </c>
      <c r="G74" s="22">
        <v>3</v>
      </c>
      <c r="H74" s="23">
        <v>0</v>
      </c>
    </row>
    <row r="75" spans="1:8" x14ac:dyDescent="0.25">
      <c r="A75" s="14" t="s">
        <v>70</v>
      </c>
      <c r="B75" s="15">
        <v>301</v>
      </c>
      <c r="C75" s="16">
        <v>0</v>
      </c>
      <c r="D75" s="21">
        <f t="shared" si="1"/>
        <v>301</v>
      </c>
      <c r="E75" s="18">
        <v>130</v>
      </c>
      <c r="F75" s="22">
        <v>130</v>
      </c>
      <c r="G75" s="22">
        <v>0</v>
      </c>
      <c r="H75" s="23">
        <v>0</v>
      </c>
    </row>
    <row r="76" spans="1:8" x14ac:dyDescent="0.25">
      <c r="A76" s="14" t="s">
        <v>71</v>
      </c>
      <c r="B76" s="15">
        <v>339</v>
      </c>
      <c r="C76" s="16">
        <v>102</v>
      </c>
      <c r="D76" s="21">
        <f t="shared" si="1"/>
        <v>441</v>
      </c>
      <c r="E76" s="18">
        <v>0</v>
      </c>
      <c r="F76" s="22">
        <v>0</v>
      </c>
      <c r="G76" s="22">
        <v>0</v>
      </c>
      <c r="H76" s="23">
        <v>0</v>
      </c>
    </row>
    <row r="77" spans="1:8" x14ac:dyDescent="0.25">
      <c r="A77" s="14" t="s">
        <v>226</v>
      </c>
      <c r="B77" s="15">
        <v>219</v>
      </c>
      <c r="C77" s="16">
        <v>0</v>
      </c>
      <c r="D77" s="21">
        <f t="shared" si="1"/>
        <v>219</v>
      </c>
      <c r="E77" s="18">
        <v>40</v>
      </c>
      <c r="F77" s="22">
        <v>7</v>
      </c>
      <c r="G77" s="22">
        <v>33</v>
      </c>
      <c r="H77" s="23">
        <v>11</v>
      </c>
    </row>
    <row r="78" spans="1:8" x14ac:dyDescent="0.25">
      <c r="A78" s="14" t="s">
        <v>72</v>
      </c>
      <c r="B78" s="15">
        <v>1752</v>
      </c>
      <c r="C78" s="16">
        <v>68</v>
      </c>
      <c r="D78" s="21">
        <f t="shared" si="1"/>
        <v>1820</v>
      </c>
      <c r="E78" s="18">
        <v>255</v>
      </c>
      <c r="F78" s="22">
        <v>255</v>
      </c>
      <c r="G78" s="22">
        <v>0</v>
      </c>
      <c r="H78" s="23">
        <v>0</v>
      </c>
    </row>
    <row r="79" spans="1:8" x14ac:dyDescent="0.25">
      <c r="A79" s="14" t="s">
        <v>73</v>
      </c>
      <c r="B79" s="15">
        <v>257</v>
      </c>
      <c r="C79" s="16">
        <v>24</v>
      </c>
      <c r="D79" s="21">
        <f t="shared" si="1"/>
        <v>281</v>
      </c>
      <c r="E79" s="18">
        <v>6</v>
      </c>
      <c r="F79" s="22">
        <v>6</v>
      </c>
      <c r="G79" s="22">
        <v>0</v>
      </c>
      <c r="H79" s="23">
        <v>0</v>
      </c>
    </row>
    <row r="80" spans="1:8" x14ac:dyDescent="0.25">
      <c r="A80" s="14" t="s">
        <v>74</v>
      </c>
      <c r="B80" s="15">
        <v>769</v>
      </c>
      <c r="C80" s="16">
        <v>117</v>
      </c>
      <c r="D80" s="21">
        <f t="shared" si="1"/>
        <v>886</v>
      </c>
      <c r="E80" s="18">
        <v>21</v>
      </c>
      <c r="F80" s="22">
        <v>21</v>
      </c>
      <c r="G80" s="22">
        <v>0</v>
      </c>
      <c r="H80" s="23">
        <v>0</v>
      </c>
    </row>
    <row r="81" spans="1:8" x14ac:dyDescent="0.25">
      <c r="A81" s="14" t="s">
        <v>75</v>
      </c>
      <c r="B81" s="15">
        <v>615</v>
      </c>
      <c r="C81" s="16">
        <v>4</v>
      </c>
      <c r="D81" s="21">
        <f t="shared" si="1"/>
        <v>619</v>
      </c>
      <c r="E81" s="18">
        <v>126</v>
      </c>
      <c r="F81" s="22">
        <v>126</v>
      </c>
      <c r="G81" s="22">
        <v>0</v>
      </c>
      <c r="H81" s="23">
        <v>0</v>
      </c>
    </row>
    <row r="82" spans="1:8" x14ac:dyDescent="0.25">
      <c r="A82" s="14" t="s">
        <v>76</v>
      </c>
      <c r="B82" s="15">
        <v>408</v>
      </c>
      <c r="C82" s="16">
        <v>2</v>
      </c>
      <c r="D82" s="21">
        <f t="shared" si="1"/>
        <v>410</v>
      </c>
      <c r="E82" s="18">
        <v>5</v>
      </c>
      <c r="F82" s="22">
        <v>5</v>
      </c>
      <c r="G82" s="22">
        <v>0</v>
      </c>
      <c r="H82" s="23">
        <v>0</v>
      </c>
    </row>
    <row r="83" spans="1:8" x14ac:dyDescent="0.25">
      <c r="A83" s="14" t="s">
        <v>77</v>
      </c>
      <c r="B83" s="15">
        <v>351</v>
      </c>
      <c r="C83" s="16">
        <v>0</v>
      </c>
      <c r="D83" s="21">
        <f t="shared" si="1"/>
        <v>351</v>
      </c>
      <c r="E83" s="18">
        <v>0</v>
      </c>
      <c r="F83" s="22">
        <v>0</v>
      </c>
      <c r="G83" s="22">
        <v>0</v>
      </c>
      <c r="H83" s="23">
        <v>0</v>
      </c>
    </row>
    <row r="84" spans="1:8" x14ac:dyDescent="0.25">
      <c r="A84" s="14" t="s">
        <v>78</v>
      </c>
      <c r="B84" s="15">
        <v>510</v>
      </c>
      <c r="C84" s="16">
        <v>0</v>
      </c>
      <c r="D84" s="21">
        <f t="shared" si="1"/>
        <v>510</v>
      </c>
      <c r="E84" s="18">
        <v>65</v>
      </c>
      <c r="F84" s="22">
        <v>0</v>
      </c>
      <c r="G84" s="22">
        <v>65</v>
      </c>
      <c r="H84" s="23">
        <v>0</v>
      </c>
    </row>
    <row r="85" spans="1:8" x14ac:dyDescent="0.25">
      <c r="A85" s="14" t="s">
        <v>79</v>
      </c>
      <c r="B85" s="15">
        <v>586</v>
      </c>
      <c r="C85" s="16">
        <v>326</v>
      </c>
      <c r="D85" s="21">
        <f t="shared" si="1"/>
        <v>912</v>
      </c>
      <c r="E85" s="18">
        <v>100</v>
      </c>
      <c r="F85" s="22">
        <v>88</v>
      </c>
      <c r="G85" s="22">
        <v>12</v>
      </c>
      <c r="H85" s="23">
        <v>0</v>
      </c>
    </row>
    <row r="86" spans="1:8" x14ac:dyDescent="0.25">
      <c r="A86" s="14" t="s">
        <v>80</v>
      </c>
      <c r="B86" s="15">
        <v>531</v>
      </c>
      <c r="C86" s="16">
        <v>408</v>
      </c>
      <c r="D86" s="21">
        <f t="shared" si="1"/>
        <v>939</v>
      </c>
      <c r="E86" s="18">
        <v>54</v>
      </c>
      <c r="F86" s="22">
        <v>44</v>
      </c>
      <c r="G86" s="22">
        <v>10</v>
      </c>
      <c r="H86" s="23">
        <v>0</v>
      </c>
    </row>
    <row r="87" spans="1:8" x14ac:dyDescent="0.25">
      <c r="A87" s="14" t="s">
        <v>81</v>
      </c>
      <c r="B87" s="15">
        <v>372</v>
      </c>
      <c r="C87" s="16">
        <v>2</v>
      </c>
      <c r="D87" s="21">
        <f t="shared" si="1"/>
        <v>374</v>
      </c>
      <c r="E87" s="18">
        <v>69</v>
      </c>
      <c r="F87" s="22">
        <v>69</v>
      </c>
      <c r="G87" s="22">
        <v>0</v>
      </c>
      <c r="H87" s="23">
        <v>0</v>
      </c>
    </row>
    <row r="88" spans="1:8" x14ac:dyDescent="0.25">
      <c r="A88" s="14" t="s">
        <v>82</v>
      </c>
      <c r="B88" s="15">
        <v>388</v>
      </c>
      <c r="C88" s="16">
        <v>303</v>
      </c>
      <c r="D88" s="21">
        <f t="shared" si="1"/>
        <v>691</v>
      </c>
      <c r="E88" s="18">
        <v>15</v>
      </c>
      <c r="F88" s="22">
        <v>15</v>
      </c>
      <c r="G88" s="22">
        <v>0</v>
      </c>
      <c r="H88" s="23">
        <v>0</v>
      </c>
    </row>
    <row r="89" spans="1:8" x14ac:dyDescent="0.25">
      <c r="A89" s="14" t="s">
        <v>83</v>
      </c>
      <c r="B89" s="15">
        <v>835</v>
      </c>
      <c r="C89" s="16">
        <v>0</v>
      </c>
      <c r="D89" s="21">
        <f t="shared" si="1"/>
        <v>835</v>
      </c>
      <c r="E89" s="18">
        <v>181</v>
      </c>
      <c r="F89" s="22">
        <v>150</v>
      </c>
      <c r="G89" s="22">
        <v>31</v>
      </c>
      <c r="H89" s="23">
        <v>76</v>
      </c>
    </row>
    <row r="90" spans="1:8" x14ac:dyDescent="0.25">
      <c r="A90" s="14" t="s">
        <v>84</v>
      </c>
      <c r="B90" s="15">
        <v>376</v>
      </c>
      <c r="C90" s="16">
        <v>0</v>
      </c>
      <c r="D90" s="21">
        <f t="shared" si="1"/>
        <v>376</v>
      </c>
      <c r="E90" s="18">
        <v>19</v>
      </c>
      <c r="F90" s="22">
        <v>19</v>
      </c>
      <c r="G90" s="22">
        <v>0</v>
      </c>
      <c r="H90" s="23">
        <v>0</v>
      </c>
    </row>
    <row r="91" spans="1:8" x14ac:dyDescent="0.25">
      <c r="A91" s="14" t="s">
        <v>85</v>
      </c>
      <c r="B91" s="15">
        <v>388</v>
      </c>
      <c r="C91" s="16">
        <v>43</v>
      </c>
      <c r="D91" s="21">
        <f t="shared" si="1"/>
        <v>431</v>
      </c>
      <c r="E91" s="18">
        <v>0</v>
      </c>
      <c r="F91" s="22">
        <v>0</v>
      </c>
      <c r="G91" s="22">
        <v>0</v>
      </c>
      <c r="H91" s="23">
        <v>0</v>
      </c>
    </row>
    <row r="92" spans="1:8" x14ac:dyDescent="0.25">
      <c r="A92" s="14" t="s">
        <v>232</v>
      </c>
      <c r="B92" s="15">
        <v>106</v>
      </c>
      <c r="C92" s="16">
        <v>188</v>
      </c>
      <c r="D92" s="21">
        <f t="shared" si="1"/>
        <v>294</v>
      </c>
      <c r="E92" s="18">
        <v>0</v>
      </c>
      <c r="F92" s="22">
        <v>0</v>
      </c>
      <c r="G92" s="22">
        <v>0</v>
      </c>
      <c r="H92" s="23">
        <v>0</v>
      </c>
    </row>
    <row r="93" spans="1:8" x14ac:dyDescent="0.25">
      <c r="A93" s="14" t="s">
        <v>86</v>
      </c>
      <c r="B93" s="15">
        <v>437</v>
      </c>
      <c r="C93" s="16">
        <v>0</v>
      </c>
      <c r="D93" s="21">
        <f t="shared" si="1"/>
        <v>437</v>
      </c>
      <c r="E93" s="18">
        <v>27</v>
      </c>
      <c r="F93" s="22">
        <v>23</v>
      </c>
      <c r="G93" s="22">
        <v>4</v>
      </c>
      <c r="H93" s="23">
        <v>0</v>
      </c>
    </row>
    <row r="94" spans="1:8" x14ac:dyDescent="0.25">
      <c r="A94" s="14" t="s">
        <v>87</v>
      </c>
      <c r="B94" s="15">
        <v>205</v>
      </c>
      <c r="C94" s="16">
        <v>29</v>
      </c>
      <c r="D94" s="21">
        <f t="shared" si="1"/>
        <v>234</v>
      </c>
      <c r="E94" s="18">
        <v>0</v>
      </c>
      <c r="F94" s="22">
        <v>0</v>
      </c>
      <c r="G94" s="22">
        <v>0</v>
      </c>
      <c r="H94" s="23">
        <v>0</v>
      </c>
    </row>
    <row r="95" spans="1:8" x14ac:dyDescent="0.25">
      <c r="A95" s="14" t="s">
        <v>88</v>
      </c>
      <c r="B95" s="15">
        <v>551</v>
      </c>
      <c r="C95" s="16">
        <v>15</v>
      </c>
      <c r="D95" s="21">
        <f t="shared" si="1"/>
        <v>566</v>
      </c>
      <c r="E95" s="18">
        <v>13</v>
      </c>
      <c r="F95" s="22">
        <v>5</v>
      </c>
      <c r="G95" s="22">
        <v>8</v>
      </c>
      <c r="H95" s="23">
        <v>0</v>
      </c>
    </row>
    <row r="96" spans="1:8" x14ac:dyDescent="0.25">
      <c r="A96" s="14" t="s">
        <v>89</v>
      </c>
      <c r="B96" s="15">
        <v>336</v>
      </c>
      <c r="C96" s="16">
        <v>194</v>
      </c>
      <c r="D96" s="21">
        <f t="shared" si="1"/>
        <v>530</v>
      </c>
      <c r="E96" s="18">
        <v>3</v>
      </c>
      <c r="F96" s="22">
        <v>0</v>
      </c>
      <c r="G96" s="22">
        <v>3</v>
      </c>
      <c r="H96" s="23">
        <v>0</v>
      </c>
    </row>
    <row r="97" spans="1:8" x14ac:dyDescent="0.25">
      <c r="A97" s="14" t="s">
        <v>90</v>
      </c>
      <c r="B97" s="15">
        <v>901</v>
      </c>
      <c r="C97" s="16">
        <v>68</v>
      </c>
      <c r="D97" s="21">
        <f t="shared" si="1"/>
        <v>969</v>
      </c>
      <c r="E97" s="18">
        <v>43</v>
      </c>
      <c r="F97" s="22">
        <v>43</v>
      </c>
      <c r="G97" s="22">
        <v>0</v>
      </c>
      <c r="H97" s="23">
        <v>0</v>
      </c>
    </row>
    <row r="98" spans="1:8" x14ac:dyDescent="0.25">
      <c r="A98" s="14" t="s">
        <v>91</v>
      </c>
      <c r="B98" s="15">
        <v>656</v>
      </c>
      <c r="C98" s="16">
        <v>99</v>
      </c>
      <c r="D98" s="21">
        <f t="shared" si="1"/>
        <v>755</v>
      </c>
      <c r="E98" s="18">
        <v>378</v>
      </c>
      <c r="F98" s="22">
        <v>125</v>
      </c>
      <c r="G98" s="22">
        <v>253</v>
      </c>
      <c r="H98" s="23">
        <v>312</v>
      </c>
    </row>
    <row r="99" spans="1:8" x14ac:dyDescent="0.25">
      <c r="A99" s="14" t="s">
        <v>92</v>
      </c>
      <c r="B99" s="15">
        <v>503</v>
      </c>
      <c r="C99" s="16">
        <v>11</v>
      </c>
      <c r="D99" s="21">
        <f t="shared" si="1"/>
        <v>514</v>
      </c>
      <c r="E99" s="18">
        <v>7</v>
      </c>
      <c r="F99" s="22">
        <v>6</v>
      </c>
      <c r="G99" s="22">
        <v>1</v>
      </c>
      <c r="H99" s="23">
        <v>0</v>
      </c>
    </row>
    <row r="100" spans="1:8" x14ac:dyDescent="0.25">
      <c r="A100" s="14" t="s">
        <v>93</v>
      </c>
      <c r="B100" s="15">
        <v>241</v>
      </c>
      <c r="C100" s="16">
        <v>93</v>
      </c>
      <c r="D100" s="21">
        <f t="shared" si="1"/>
        <v>334</v>
      </c>
      <c r="E100" s="18">
        <v>4</v>
      </c>
      <c r="F100" s="22">
        <v>4</v>
      </c>
      <c r="G100" s="22">
        <v>0</v>
      </c>
      <c r="H100" s="23">
        <v>0</v>
      </c>
    </row>
    <row r="101" spans="1:8" x14ac:dyDescent="0.25">
      <c r="A101" s="14" t="s">
        <v>94</v>
      </c>
      <c r="B101" s="15">
        <v>572</v>
      </c>
      <c r="C101" s="16">
        <v>152</v>
      </c>
      <c r="D101" s="21">
        <f t="shared" si="1"/>
        <v>724</v>
      </c>
      <c r="E101" s="18">
        <v>4</v>
      </c>
      <c r="F101" s="22">
        <v>0</v>
      </c>
      <c r="G101" s="22">
        <v>4</v>
      </c>
      <c r="H101" s="23">
        <v>0</v>
      </c>
    </row>
    <row r="102" spans="1:8" x14ac:dyDescent="0.25">
      <c r="A102" s="14" t="s">
        <v>95</v>
      </c>
      <c r="B102" s="15">
        <v>558</v>
      </c>
      <c r="C102" s="16">
        <v>88</v>
      </c>
      <c r="D102" s="21">
        <f t="shared" si="1"/>
        <v>646</v>
      </c>
      <c r="E102" s="18">
        <v>10</v>
      </c>
      <c r="F102" s="22">
        <v>7</v>
      </c>
      <c r="G102" s="22">
        <v>3</v>
      </c>
      <c r="H102" s="23">
        <v>0</v>
      </c>
    </row>
    <row r="103" spans="1:8" x14ac:dyDescent="0.25">
      <c r="A103" s="14" t="s">
        <v>233</v>
      </c>
      <c r="B103" s="15">
        <v>126</v>
      </c>
      <c r="C103" s="16">
        <v>137</v>
      </c>
      <c r="D103" s="21">
        <f t="shared" si="1"/>
        <v>263</v>
      </c>
      <c r="E103" s="18">
        <v>0</v>
      </c>
      <c r="F103" s="22">
        <v>0</v>
      </c>
      <c r="G103" s="22">
        <v>0</v>
      </c>
      <c r="H103" s="23">
        <v>0</v>
      </c>
    </row>
    <row r="104" spans="1:8" x14ac:dyDescent="0.25">
      <c r="A104" s="14" t="s">
        <v>249</v>
      </c>
      <c r="B104" s="15">
        <v>416</v>
      </c>
      <c r="C104" s="16">
        <v>22</v>
      </c>
      <c r="D104" s="21">
        <f t="shared" si="1"/>
        <v>438</v>
      </c>
      <c r="E104" s="18">
        <v>54</v>
      </c>
      <c r="F104" s="22">
        <v>28</v>
      </c>
      <c r="G104" s="22">
        <v>26</v>
      </c>
      <c r="H104" s="23">
        <v>0</v>
      </c>
    </row>
    <row r="105" spans="1:8" x14ac:dyDescent="0.25">
      <c r="A105" s="14" t="s">
        <v>96</v>
      </c>
      <c r="B105" s="15">
        <v>312</v>
      </c>
      <c r="C105" s="16">
        <v>1</v>
      </c>
      <c r="D105" s="21">
        <f t="shared" si="1"/>
        <v>313</v>
      </c>
      <c r="E105" s="18">
        <v>0</v>
      </c>
      <c r="F105" s="22">
        <v>0</v>
      </c>
      <c r="G105" s="22">
        <v>0</v>
      </c>
      <c r="H105" s="23">
        <v>0</v>
      </c>
    </row>
    <row r="106" spans="1:8" x14ac:dyDescent="0.25">
      <c r="A106" s="14" t="s">
        <v>97</v>
      </c>
      <c r="B106" s="15">
        <v>426</v>
      </c>
      <c r="C106" s="16">
        <v>39</v>
      </c>
      <c r="D106" s="21">
        <f t="shared" si="1"/>
        <v>465</v>
      </c>
      <c r="E106" s="18">
        <v>5</v>
      </c>
      <c r="F106" s="22">
        <v>5</v>
      </c>
      <c r="G106" s="22">
        <v>0</v>
      </c>
      <c r="H106" s="23">
        <v>0</v>
      </c>
    </row>
    <row r="107" spans="1:8" x14ac:dyDescent="0.25">
      <c r="A107" s="14" t="s">
        <v>98</v>
      </c>
      <c r="B107" s="15">
        <v>972</v>
      </c>
      <c r="C107" s="16">
        <v>130</v>
      </c>
      <c r="D107" s="21">
        <f t="shared" si="1"/>
        <v>1102</v>
      </c>
      <c r="E107" s="18">
        <v>135</v>
      </c>
      <c r="F107" s="22">
        <v>135</v>
      </c>
      <c r="G107" s="22">
        <v>0</v>
      </c>
      <c r="H107" s="23">
        <v>0</v>
      </c>
    </row>
    <row r="108" spans="1:8" x14ac:dyDescent="0.25">
      <c r="A108" s="14" t="s">
        <v>99</v>
      </c>
      <c r="B108" s="15">
        <v>698</v>
      </c>
      <c r="C108" s="16">
        <v>1</v>
      </c>
      <c r="D108" s="21">
        <f t="shared" si="1"/>
        <v>699</v>
      </c>
      <c r="E108" s="18">
        <v>68</v>
      </c>
      <c r="F108" s="22">
        <v>49</v>
      </c>
      <c r="G108" s="22">
        <v>19</v>
      </c>
      <c r="H108" s="23">
        <v>18</v>
      </c>
    </row>
    <row r="109" spans="1:8" x14ac:dyDescent="0.25">
      <c r="A109" s="14" t="s">
        <v>100</v>
      </c>
      <c r="B109" s="15">
        <v>1000</v>
      </c>
      <c r="C109" s="16">
        <v>17</v>
      </c>
      <c r="D109" s="21">
        <f t="shared" si="1"/>
        <v>1017</v>
      </c>
      <c r="E109" s="18">
        <v>46</v>
      </c>
      <c r="F109" s="22">
        <v>46</v>
      </c>
      <c r="G109" s="22">
        <v>0</v>
      </c>
      <c r="H109" s="23">
        <v>0</v>
      </c>
    </row>
    <row r="110" spans="1:8" x14ac:dyDescent="0.25">
      <c r="A110" s="14" t="s">
        <v>101</v>
      </c>
      <c r="B110" s="15">
        <v>681</v>
      </c>
      <c r="C110" s="16">
        <v>23</v>
      </c>
      <c r="D110" s="21">
        <f t="shared" si="1"/>
        <v>704</v>
      </c>
      <c r="E110" s="18">
        <v>139</v>
      </c>
      <c r="F110" s="22">
        <v>55</v>
      </c>
      <c r="G110" s="22">
        <v>84</v>
      </c>
      <c r="H110" s="23">
        <v>0</v>
      </c>
    </row>
    <row r="111" spans="1:8" x14ac:dyDescent="0.25">
      <c r="A111" s="14" t="s">
        <v>102</v>
      </c>
      <c r="B111" s="15">
        <v>409</v>
      </c>
      <c r="C111" s="16">
        <v>0</v>
      </c>
      <c r="D111" s="21">
        <f t="shared" si="1"/>
        <v>409</v>
      </c>
      <c r="E111" s="18">
        <v>6</v>
      </c>
      <c r="F111" s="22">
        <v>6</v>
      </c>
      <c r="G111" s="22">
        <v>0</v>
      </c>
      <c r="H111" s="23">
        <v>0</v>
      </c>
    </row>
    <row r="112" spans="1:8" x14ac:dyDescent="0.25">
      <c r="A112" s="14" t="s">
        <v>103</v>
      </c>
      <c r="B112" s="15">
        <v>386</v>
      </c>
      <c r="C112" s="16">
        <v>17</v>
      </c>
      <c r="D112" s="21">
        <f t="shared" si="1"/>
        <v>403</v>
      </c>
      <c r="E112" s="18">
        <v>9</v>
      </c>
      <c r="F112" s="22">
        <v>9</v>
      </c>
      <c r="G112" s="22">
        <v>0</v>
      </c>
      <c r="H112" s="23">
        <v>0</v>
      </c>
    </row>
    <row r="113" spans="1:8" x14ac:dyDescent="0.25">
      <c r="A113" s="14" t="s">
        <v>104</v>
      </c>
      <c r="B113" s="15">
        <v>351</v>
      </c>
      <c r="C113" s="16">
        <v>69</v>
      </c>
      <c r="D113" s="21">
        <f t="shared" si="1"/>
        <v>420</v>
      </c>
      <c r="E113" s="18">
        <v>14</v>
      </c>
      <c r="F113" s="22">
        <v>14</v>
      </c>
      <c r="G113" s="22">
        <v>0</v>
      </c>
      <c r="H113" s="23">
        <v>0</v>
      </c>
    </row>
    <row r="114" spans="1:8" x14ac:dyDescent="0.25">
      <c r="A114" s="14" t="s">
        <v>105</v>
      </c>
      <c r="B114" s="15">
        <v>399</v>
      </c>
      <c r="C114" s="16">
        <v>0</v>
      </c>
      <c r="D114" s="21">
        <f t="shared" si="1"/>
        <v>399</v>
      </c>
      <c r="E114" s="18">
        <v>41</v>
      </c>
      <c r="F114" s="22">
        <v>14</v>
      </c>
      <c r="G114" s="22">
        <v>27</v>
      </c>
      <c r="H114" s="23">
        <v>0</v>
      </c>
    </row>
    <row r="115" spans="1:8" x14ac:dyDescent="0.25">
      <c r="A115" s="14" t="s">
        <v>106</v>
      </c>
      <c r="B115" s="15">
        <v>247</v>
      </c>
      <c r="C115" s="16">
        <v>1</v>
      </c>
      <c r="D115" s="21">
        <f t="shared" si="1"/>
        <v>248</v>
      </c>
      <c r="E115" s="18">
        <v>0</v>
      </c>
      <c r="F115" s="22">
        <v>0</v>
      </c>
      <c r="G115" s="22">
        <v>0</v>
      </c>
      <c r="H115" s="23">
        <v>0</v>
      </c>
    </row>
    <row r="116" spans="1:8" x14ac:dyDescent="0.25">
      <c r="A116" s="14" t="s">
        <v>107</v>
      </c>
      <c r="B116" s="15">
        <v>359</v>
      </c>
      <c r="C116" s="16">
        <v>106</v>
      </c>
      <c r="D116" s="21">
        <f t="shared" si="1"/>
        <v>465</v>
      </c>
      <c r="E116" s="18">
        <v>19</v>
      </c>
      <c r="F116" s="22">
        <v>12</v>
      </c>
      <c r="G116" s="22">
        <v>7</v>
      </c>
      <c r="H116" s="23">
        <v>4</v>
      </c>
    </row>
    <row r="117" spans="1:8" x14ac:dyDescent="0.25">
      <c r="A117" s="14" t="s">
        <v>234</v>
      </c>
      <c r="B117" s="15">
        <v>288</v>
      </c>
      <c r="C117" s="16">
        <v>247</v>
      </c>
      <c r="D117" s="21">
        <f t="shared" si="1"/>
        <v>535</v>
      </c>
      <c r="E117" s="18">
        <v>0</v>
      </c>
      <c r="F117" s="22">
        <v>0</v>
      </c>
      <c r="G117" s="22">
        <v>0</v>
      </c>
      <c r="H117" s="23">
        <v>0</v>
      </c>
    </row>
    <row r="118" spans="1:8" x14ac:dyDescent="0.25">
      <c r="A118" s="14" t="s">
        <v>108</v>
      </c>
      <c r="B118" s="15">
        <v>624</v>
      </c>
      <c r="C118" s="16">
        <v>1</v>
      </c>
      <c r="D118" s="21">
        <f t="shared" si="1"/>
        <v>625</v>
      </c>
      <c r="E118" s="18">
        <v>0</v>
      </c>
      <c r="F118" s="22">
        <v>0</v>
      </c>
      <c r="G118" s="22">
        <v>0</v>
      </c>
      <c r="H118" s="23">
        <v>0</v>
      </c>
    </row>
    <row r="119" spans="1:8" x14ac:dyDescent="0.25">
      <c r="A119" s="14" t="s">
        <v>109</v>
      </c>
      <c r="B119" s="15">
        <v>217</v>
      </c>
      <c r="C119" s="16">
        <v>3</v>
      </c>
      <c r="D119" s="21">
        <f t="shared" si="1"/>
        <v>220</v>
      </c>
      <c r="E119" s="18">
        <v>52</v>
      </c>
      <c r="F119" s="22">
        <v>31</v>
      </c>
      <c r="G119" s="22">
        <v>21</v>
      </c>
      <c r="H119" s="23">
        <v>9</v>
      </c>
    </row>
    <row r="120" spans="1:8" x14ac:dyDescent="0.25">
      <c r="A120" s="14" t="s">
        <v>110</v>
      </c>
      <c r="B120" s="15">
        <v>344</v>
      </c>
      <c r="C120" s="16">
        <v>308</v>
      </c>
      <c r="D120" s="21">
        <f t="shared" si="1"/>
        <v>652</v>
      </c>
      <c r="E120" s="18">
        <v>0</v>
      </c>
      <c r="F120" s="22">
        <v>0</v>
      </c>
      <c r="G120" s="22">
        <v>0</v>
      </c>
      <c r="H120" s="23">
        <v>0</v>
      </c>
    </row>
    <row r="121" spans="1:8" x14ac:dyDescent="0.25">
      <c r="A121" s="14" t="s">
        <v>111</v>
      </c>
      <c r="B121" s="15">
        <v>660</v>
      </c>
      <c r="C121" s="16">
        <v>2</v>
      </c>
      <c r="D121" s="21">
        <f t="shared" si="1"/>
        <v>662</v>
      </c>
      <c r="E121" s="18">
        <v>61</v>
      </c>
      <c r="F121" s="22">
        <v>48</v>
      </c>
      <c r="G121" s="22">
        <v>13</v>
      </c>
      <c r="H121" s="23">
        <v>13</v>
      </c>
    </row>
    <row r="122" spans="1:8" x14ac:dyDescent="0.25">
      <c r="A122" s="14" t="s">
        <v>112</v>
      </c>
      <c r="B122" s="15">
        <v>1423</v>
      </c>
      <c r="C122" s="16">
        <v>100</v>
      </c>
      <c r="D122" s="21">
        <f t="shared" si="1"/>
        <v>1523</v>
      </c>
      <c r="E122" s="18">
        <v>700</v>
      </c>
      <c r="F122" s="22">
        <v>685</v>
      </c>
      <c r="G122" s="22">
        <v>15</v>
      </c>
      <c r="H122" s="23">
        <v>109</v>
      </c>
    </row>
    <row r="123" spans="1:8" x14ac:dyDescent="0.25">
      <c r="A123" s="14" t="s">
        <v>113</v>
      </c>
      <c r="B123" s="15">
        <v>495</v>
      </c>
      <c r="C123" s="16">
        <v>0</v>
      </c>
      <c r="D123" s="21">
        <f t="shared" si="1"/>
        <v>495</v>
      </c>
      <c r="E123" s="18">
        <v>0</v>
      </c>
      <c r="F123" s="22">
        <v>0</v>
      </c>
      <c r="G123" s="22">
        <v>0</v>
      </c>
      <c r="H123" s="23">
        <v>0</v>
      </c>
    </row>
    <row r="124" spans="1:8" x14ac:dyDescent="0.25">
      <c r="A124" s="14" t="s">
        <v>114</v>
      </c>
      <c r="B124" s="15">
        <v>667</v>
      </c>
      <c r="C124" s="16">
        <v>0</v>
      </c>
      <c r="D124" s="21">
        <f t="shared" si="1"/>
        <v>667</v>
      </c>
      <c r="E124" s="18">
        <v>15</v>
      </c>
      <c r="F124" s="22">
        <v>7</v>
      </c>
      <c r="G124" s="22">
        <v>8</v>
      </c>
      <c r="H124" s="23">
        <v>0</v>
      </c>
    </row>
    <row r="125" spans="1:8" x14ac:dyDescent="0.25">
      <c r="A125" s="14" t="s">
        <v>115</v>
      </c>
      <c r="B125" s="15">
        <v>229</v>
      </c>
      <c r="C125" s="16">
        <v>4</v>
      </c>
      <c r="D125" s="21">
        <f t="shared" si="1"/>
        <v>233</v>
      </c>
      <c r="E125" s="18">
        <v>0</v>
      </c>
      <c r="F125" s="22">
        <v>0</v>
      </c>
      <c r="G125" s="22">
        <v>0</v>
      </c>
      <c r="H125" s="23">
        <v>0</v>
      </c>
    </row>
    <row r="126" spans="1:8" x14ac:dyDescent="0.25">
      <c r="A126" s="14" t="s">
        <v>116</v>
      </c>
      <c r="B126" s="15">
        <v>469</v>
      </c>
      <c r="C126" s="16">
        <v>12</v>
      </c>
      <c r="D126" s="21">
        <f t="shared" si="1"/>
        <v>481</v>
      </c>
      <c r="E126" s="18">
        <v>36</v>
      </c>
      <c r="F126" s="22">
        <v>36</v>
      </c>
      <c r="G126" s="22">
        <v>0</v>
      </c>
      <c r="H126" s="23">
        <v>0</v>
      </c>
    </row>
    <row r="127" spans="1:8" x14ac:dyDescent="0.25">
      <c r="A127" s="14" t="s">
        <v>117</v>
      </c>
      <c r="B127" s="15">
        <v>265</v>
      </c>
      <c r="C127" s="16">
        <v>136</v>
      </c>
      <c r="D127" s="21">
        <f t="shared" si="1"/>
        <v>401</v>
      </c>
      <c r="E127" s="18">
        <v>0</v>
      </c>
      <c r="F127" s="22">
        <v>0</v>
      </c>
      <c r="G127" s="22">
        <v>0</v>
      </c>
      <c r="H127" s="23">
        <v>0</v>
      </c>
    </row>
    <row r="128" spans="1:8" x14ac:dyDescent="0.25">
      <c r="A128" s="14" t="s">
        <v>118</v>
      </c>
      <c r="B128" s="15">
        <v>287</v>
      </c>
      <c r="C128" s="16">
        <v>0</v>
      </c>
      <c r="D128" s="21">
        <f t="shared" si="1"/>
        <v>287</v>
      </c>
      <c r="E128" s="18">
        <v>0</v>
      </c>
      <c r="F128" s="22">
        <v>0</v>
      </c>
      <c r="G128" s="22">
        <v>0</v>
      </c>
      <c r="H128" s="23">
        <v>0</v>
      </c>
    </row>
    <row r="129" spans="1:8" x14ac:dyDescent="0.25">
      <c r="A129" s="14" t="s">
        <v>119</v>
      </c>
      <c r="B129" s="15">
        <v>737</v>
      </c>
      <c r="C129" s="16">
        <v>0</v>
      </c>
      <c r="D129" s="21">
        <f t="shared" si="1"/>
        <v>737</v>
      </c>
      <c r="E129" s="18">
        <v>231</v>
      </c>
      <c r="F129" s="22">
        <v>200</v>
      </c>
      <c r="G129" s="22">
        <v>31</v>
      </c>
      <c r="H129" s="23">
        <v>0</v>
      </c>
    </row>
    <row r="130" spans="1:8" x14ac:dyDescent="0.25">
      <c r="A130" s="14" t="s">
        <v>120</v>
      </c>
      <c r="B130" s="15">
        <v>549</v>
      </c>
      <c r="C130" s="16">
        <v>191</v>
      </c>
      <c r="D130" s="21">
        <f t="shared" si="1"/>
        <v>740</v>
      </c>
      <c r="E130" s="18">
        <v>32</v>
      </c>
      <c r="F130" s="22">
        <v>28</v>
      </c>
      <c r="G130" s="22">
        <v>4</v>
      </c>
      <c r="H130" s="23">
        <v>0</v>
      </c>
    </row>
    <row r="131" spans="1:8" x14ac:dyDescent="0.25">
      <c r="A131" s="14" t="s">
        <v>121</v>
      </c>
      <c r="B131" s="15">
        <v>619</v>
      </c>
      <c r="C131" s="16">
        <v>0</v>
      </c>
      <c r="D131" s="21">
        <f t="shared" si="1"/>
        <v>619</v>
      </c>
      <c r="E131" s="18">
        <v>154</v>
      </c>
      <c r="F131" s="22">
        <v>0</v>
      </c>
      <c r="G131" s="22">
        <v>154</v>
      </c>
      <c r="H131" s="23">
        <v>154</v>
      </c>
    </row>
    <row r="132" spans="1:8" x14ac:dyDescent="0.25">
      <c r="A132" s="14" t="s">
        <v>122</v>
      </c>
      <c r="B132" s="15">
        <v>206</v>
      </c>
      <c r="C132" s="16">
        <v>0</v>
      </c>
      <c r="D132" s="21">
        <f t="shared" si="1"/>
        <v>206</v>
      </c>
      <c r="E132" s="18">
        <v>0</v>
      </c>
      <c r="F132" s="22">
        <v>0</v>
      </c>
      <c r="G132" s="22">
        <v>0</v>
      </c>
      <c r="H132" s="23">
        <v>0</v>
      </c>
    </row>
    <row r="133" spans="1:8" x14ac:dyDescent="0.25">
      <c r="A133" s="14" t="s">
        <v>123</v>
      </c>
      <c r="B133" s="15">
        <v>532</v>
      </c>
      <c r="C133" s="16">
        <v>54</v>
      </c>
      <c r="D133" s="21">
        <f t="shared" si="1"/>
        <v>586</v>
      </c>
      <c r="E133" s="18">
        <v>38</v>
      </c>
      <c r="F133" s="22">
        <v>30</v>
      </c>
      <c r="G133" s="22">
        <v>8</v>
      </c>
      <c r="H133" s="23">
        <v>0</v>
      </c>
    </row>
    <row r="134" spans="1:8" x14ac:dyDescent="0.25">
      <c r="A134" s="14" t="s">
        <v>124</v>
      </c>
      <c r="B134" s="15">
        <v>399</v>
      </c>
      <c r="C134" s="16">
        <v>0</v>
      </c>
      <c r="D134" s="21">
        <f t="shared" si="1"/>
        <v>399</v>
      </c>
      <c r="E134" s="18">
        <v>0</v>
      </c>
      <c r="F134" s="22">
        <v>0</v>
      </c>
      <c r="G134" s="22">
        <v>0</v>
      </c>
      <c r="H134" s="23">
        <v>0</v>
      </c>
    </row>
    <row r="135" spans="1:8" x14ac:dyDescent="0.25">
      <c r="A135" s="14" t="s">
        <v>125</v>
      </c>
      <c r="B135" s="15">
        <v>475</v>
      </c>
      <c r="C135" s="16">
        <v>7</v>
      </c>
      <c r="D135" s="21">
        <f t="shared" si="1"/>
        <v>482</v>
      </c>
      <c r="E135" s="18">
        <v>40</v>
      </c>
      <c r="F135" s="22">
        <v>18</v>
      </c>
      <c r="G135" s="22">
        <v>22</v>
      </c>
      <c r="H135" s="23">
        <v>3</v>
      </c>
    </row>
    <row r="136" spans="1:8" x14ac:dyDescent="0.25">
      <c r="A136" s="14" t="s">
        <v>126</v>
      </c>
      <c r="B136" s="15">
        <v>365</v>
      </c>
      <c r="C136" s="16">
        <v>64</v>
      </c>
      <c r="D136" s="21">
        <f t="shared" ref="D136:D199" si="2">SUM(B136:C136)</f>
        <v>429</v>
      </c>
      <c r="E136" s="18">
        <v>73</v>
      </c>
      <c r="F136" s="22">
        <v>8</v>
      </c>
      <c r="G136" s="22">
        <v>65</v>
      </c>
      <c r="H136" s="23">
        <v>0</v>
      </c>
    </row>
    <row r="137" spans="1:8" x14ac:dyDescent="0.25">
      <c r="A137" s="14" t="s">
        <v>127</v>
      </c>
      <c r="B137" s="15">
        <v>443</v>
      </c>
      <c r="C137" s="16">
        <v>0</v>
      </c>
      <c r="D137" s="21">
        <f t="shared" si="2"/>
        <v>443</v>
      </c>
      <c r="E137" s="18">
        <v>41</v>
      </c>
      <c r="F137" s="22">
        <v>41</v>
      </c>
      <c r="G137" s="22">
        <v>0</v>
      </c>
      <c r="H137" s="23">
        <v>0</v>
      </c>
    </row>
    <row r="138" spans="1:8" x14ac:dyDescent="0.25">
      <c r="A138" s="14" t="s">
        <v>235</v>
      </c>
      <c r="B138" s="15">
        <v>479</v>
      </c>
      <c r="C138" s="16">
        <v>0</v>
      </c>
      <c r="D138" s="21">
        <f t="shared" si="2"/>
        <v>479</v>
      </c>
      <c r="E138" s="18">
        <v>105</v>
      </c>
      <c r="F138" s="22">
        <v>105</v>
      </c>
      <c r="G138" s="22">
        <v>0</v>
      </c>
      <c r="H138" s="23">
        <v>0</v>
      </c>
    </row>
    <row r="139" spans="1:8" x14ac:dyDescent="0.25">
      <c r="A139" s="14" t="s">
        <v>130</v>
      </c>
      <c r="B139" s="15">
        <v>756</v>
      </c>
      <c r="C139" s="16">
        <v>0</v>
      </c>
      <c r="D139" s="21">
        <f t="shared" si="2"/>
        <v>756</v>
      </c>
      <c r="E139" s="18">
        <v>144</v>
      </c>
      <c r="F139" s="22">
        <v>139</v>
      </c>
      <c r="G139" s="22">
        <v>5</v>
      </c>
      <c r="H139" s="23">
        <v>0</v>
      </c>
    </row>
    <row r="140" spans="1:8" x14ac:dyDescent="0.25">
      <c r="A140" s="14" t="s">
        <v>131</v>
      </c>
      <c r="B140" s="15">
        <v>605</v>
      </c>
      <c r="C140" s="16">
        <v>3</v>
      </c>
      <c r="D140" s="21">
        <f t="shared" si="2"/>
        <v>608</v>
      </c>
      <c r="E140" s="18">
        <v>99</v>
      </c>
      <c r="F140" s="22">
        <v>33</v>
      </c>
      <c r="G140" s="22">
        <v>66</v>
      </c>
      <c r="H140" s="23">
        <v>0</v>
      </c>
    </row>
    <row r="141" spans="1:8" x14ac:dyDescent="0.25">
      <c r="A141" s="14" t="s">
        <v>132</v>
      </c>
      <c r="B141" s="15">
        <v>526</v>
      </c>
      <c r="C141" s="16">
        <v>181</v>
      </c>
      <c r="D141" s="21">
        <f t="shared" si="2"/>
        <v>707</v>
      </c>
      <c r="E141" s="18">
        <v>31</v>
      </c>
      <c r="F141" s="22">
        <v>18</v>
      </c>
      <c r="G141" s="22">
        <v>13</v>
      </c>
      <c r="H141" s="23">
        <v>0</v>
      </c>
    </row>
    <row r="142" spans="1:8" x14ac:dyDescent="0.25">
      <c r="A142" s="14" t="s">
        <v>133</v>
      </c>
      <c r="B142" s="15">
        <v>404</v>
      </c>
      <c r="C142" s="16">
        <v>244</v>
      </c>
      <c r="D142" s="21">
        <f t="shared" si="2"/>
        <v>648</v>
      </c>
      <c r="E142" s="18">
        <v>0</v>
      </c>
      <c r="F142" s="22">
        <v>0</v>
      </c>
      <c r="G142" s="22">
        <v>0</v>
      </c>
      <c r="H142" s="23">
        <v>0</v>
      </c>
    </row>
    <row r="143" spans="1:8" x14ac:dyDescent="0.25">
      <c r="A143" s="14" t="s">
        <v>134</v>
      </c>
      <c r="B143" s="15">
        <v>433</v>
      </c>
      <c r="C143" s="16">
        <v>57</v>
      </c>
      <c r="D143" s="21">
        <f t="shared" si="2"/>
        <v>490</v>
      </c>
      <c r="E143" s="18">
        <v>2</v>
      </c>
      <c r="F143" s="22">
        <v>2</v>
      </c>
      <c r="G143" s="22">
        <v>0</v>
      </c>
      <c r="H143" s="23">
        <v>0</v>
      </c>
    </row>
    <row r="144" spans="1:8" x14ac:dyDescent="0.25">
      <c r="A144" s="14" t="s">
        <v>135</v>
      </c>
      <c r="B144" s="15">
        <v>230</v>
      </c>
      <c r="C144" s="16">
        <v>25</v>
      </c>
      <c r="D144" s="21">
        <f t="shared" si="2"/>
        <v>255</v>
      </c>
      <c r="E144" s="18">
        <v>2</v>
      </c>
      <c r="F144" s="22">
        <v>0</v>
      </c>
      <c r="G144" s="22">
        <v>2</v>
      </c>
      <c r="H144" s="23">
        <v>0</v>
      </c>
    </row>
    <row r="145" spans="1:8" x14ac:dyDescent="0.25">
      <c r="A145" s="14" t="s">
        <v>136</v>
      </c>
      <c r="B145" s="15">
        <v>287</v>
      </c>
      <c r="C145" s="16">
        <v>3</v>
      </c>
      <c r="D145" s="21">
        <f t="shared" si="2"/>
        <v>290</v>
      </c>
      <c r="E145" s="18">
        <v>73</v>
      </c>
      <c r="F145" s="22">
        <v>7</v>
      </c>
      <c r="G145" s="22">
        <v>66</v>
      </c>
      <c r="H145" s="23">
        <v>38</v>
      </c>
    </row>
    <row r="146" spans="1:8" x14ac:dyDescent="0.25">
      <c r="A146" s="14" t="s">
        <v>137</v>
      </c>
      <c r="B146" s="15">
        <v>455</v>
      </c>
      <c r="C146" s="16">
        <v>0</v>
      </c>
      <c r="D146" s="21">
        <f t="shared" si="2"/>
        <v>455</v>
      </c>
      <c r="E146" s="18">
        <v>2</v>
      </c>
      <c r="F146" s="22">
        <v>0</v>
      </c>
      <c r="G146" s="22">
        <v>2</v>
      </c>
      <c r="H146" s="23">
        <v>0</v>
      </c>
    </row>
    <row r="147" spans="1:8" x14ac:dyDescent="0.25">
      <c r="A147" s="14" t="s">
        <v>138</v>
      </c>
      <c r="B147" s="15">
        <v>370</v>
      </c>
      <c r="C147" s="16">
        <v>85</v>
      </c>
      <c r="D147" s="21">
        <f t="shared" si="2"/>
        <v>455</v>
      </c>
      <c r="E147" s="18">
        <v>0</v>
      </c>
      <c r="F147" s="22">
        <v>0</v>
      </c>
      <c r="G147" s="22">
        <v>0</v>
      </c>
      <c r="H147" s="23">
        <v>0</v>
      </c>
    </row>
    <row r="148" spans="1:8" x14ac:dyDescent="0.25">
      <c r="A148" s="14" t="s">
        <v>210</v>
      </c>
      <c r="B148" s="15">
        <v>415</v>
      </c>
      <c r="C148" s="16">
        <v>171</v>
      </c>
      <c r="D148" s="21">
        <f t="shared" si="2"/>
        <v>586</v>
      </c>
      <c r="E148" s="18">
        <v>1</v>
      </c>
      <c r="F148" s="22">
        <v>0</v>
      </c>
      <c r="G148" s="22">
        <v>1</v>
      </c>
      <c r="H148" s="23">
        <v>0</v>
      </c>
    </row>
    <row r="149" spans="1:8" x14ac:dyDescent="0.25">
      <c r="A149" s="14" t="s">
        <v>211</v>
      </c>
      <c r="B149" s="15">
        <v>501</v>
      </c>
      <c r="C149" s="16">
        <v>72</v>
      </c>
      <c r="D149" s="21">
        <f t="shared" si="2"/>
        <v>573</v>
      </c>
      <c r="E149" s="18">
        <v>6</v>
      </c>
      <c r="F149" s="22">
        <v>6</v>
      </c>
      <c r="G149" s="22">
        <v>0</v>
      </c>
      <c r="H149" s="23">
        <v>0</v>
      </c>
    </row>
    <row r="150" spans="1:8" x14ac:dyDescent="0.25">
      <c r="A150" s="14" t="s">
        <v>140</v>
      </c>
      <c r="B150" s="15">
        <v>461</v>
      </c>
      <c r="C150" s="16">
        <v>25</v>
      </c>
      <c r="D150" s="21">
        <f t="shared" si="2"/>
        <v>486</v>
      </c>
      <c r="E150" s="18">
        <v>6</v>
      </c>
      <c r="F150" s="22">
        <v>6</v>
      </c>
      <c r="G150" s="22">
        <v>0</v>
      </c>
      <c r="H150" s="23">
        <v>0</v>
      </c>
    </row>
    <row r="151" spans="1:8" x14ac:dyDescent="0.25">
      <c r="A151" s="14" t="s">
        <v>141</v>
      </c>
      <c r="B151" s="15">
        <v>401</v>
      </c>
      <c r="C151" s="16">
        <v>108</v>
      </c>
      <c r="D151" s="21">
        <f t="shared" si="2"/>
        <v>509</v>
      </c>
      <c r="E151" s="18">
        <v>0</v>
      </c>
      <c r="F151" s="22">
        <v>0</v>
      </c>
      <c r="G151" s="22">
        <v>0</v>
      </c>
      <c r="H151" s="23">
        <v>0</v>
      </c>
    </row>
    <row r="152" spans="1:8" x14ac:dyDescent="0.25">
      <c r="A152" s="14" t="s">
        <v>142</v>
      </c>
      <c r="B152" s="15">
        <v>632</v>
      </c>
      <c r="C152" s="16">
        <v>98</v>
      </c>
      <c r="D152" s="21">
        <f t="shared" si="2"/>
        <v>730</v>
      </c>
      <c r="E152" s="18">
        <v>84</v>
      </c>
      <c r="F152" s="22">
        <v>75</v>
      </c>
      <c r="G152" s="22">
        <v>9</v>
      </c>
      <c r="H152" s="23">
        <v>0</v>
      </c>
    </row>
    <row r="153" spans="1:8" x14ac:dyDescent="0.25">
      <c r="A153" s="14" t="s">
        <v>143</v>
      </c>
      <c r="B153" s="15">
        <v>424</v>
      </c>
      <c r="C153" s="16">
        <v>165</v>
      </c>
      <c r="D153" s="21">
        <f t="shared" si="2"/>
        <v>589</v>
      </c>
      <c r="E153" s="18">
        <v>42</v>
      </c>
      <c r="F153" s="22">
        <v>36</v>
      </c>
      <c r="G153" s="22">
        <v>6</v>
      </c>
      <c r="H153" s="23">
        <v>0</v>
      </c>
    </row>
    <row r="154" spans="1:8" x14ac:dyDescent="0.25">
      <c r="A154" s="14" t="s">
        <v>144</v>
      </c>
      <c r="B154" s="15">
        <v>478</v>
      </c>
      <c r="C154" s="16">
        <v>163</v>
      </c>
      <c r="D154" s="21">
        <f t="shared" si="2"/>
        <v>641</v>
      </c>
      <c r="E154" s="18">
        <v>53</v>
      </c>
      <c r="F154" s="22">
        <v>53</v>
      </c>
      <c r="G154" s="22">
        <v>0</v>
      </c>
      <c r="H154" s="23">
        <v>0</v>
      </c>
    </row>
    <row r="155" spans="1:8" x14ac:dyDescent="0.25">
      <c r="A155" s="14" t="s">
        <v>145</v>
      </c>
      <c r="B155" s="15">
        <v>630</v>
      </c>
      <c r="C155" s="16">
        <v>190</v>
      </c>
      <c r="D155" s="21">
        <f t="shared" si="2"/>
        <v>820</v>
      </c>
      <c r="E155" s="18">
        <v>0</v>
      </c>
      <c r="F155" s="22">
        <v>0</v>
      </c>
      <c r="G155" s="22">
        <v>0</v>
      </c>
      <c r="H155" s="23">
        <v>0</v>
      </c>
    </row>
    <row r="156" spans="1:8" x14ac:dyDescent="0.25">
      <c r="A156" s="14" t="s">
        <v>146</v>
      </c>
      <c r="B156" s="15">
        <v>381</v>
      </c>
      <c r="C156" s="16">
        <v>2</v>
      </c>
      <c r="D156" s="21">
        <f t="shared" si="2"/>
        <v>383</v>
      </c>
      <c r="E156" s="18">
        <v>83</v>
      </c>
      <c r="F156" s="22">
        <v>2</v>
      </c>
      <c r="G156" s="22">
        <v>81</v>
      </c>
      <c r="H156" s="23">
        <v>0</v>
      </c>
    </row>
    <row r="157" spans="1:8" x14ac:dyDescent="0.25">
      <c r="A157" s="14" t="s">
        <v>147</v>
      </c>
      <c r="B157" s="15">
        <v>619</v>
      </c>
      <c r="C157" s="16">
        <v>4</v>
      </c>
      <c r="D157" s="21">
        <f t="shared" si="2"/>
        <v>623</v>
      </c>
      <c r="E157" s="18">
        <v>0</v>
      </c>
      <c r="F157" s="22">
        <v>0</v>
      </c>
      <c r="G157" s="22">
        <v>0</v>
      </c>
      <c r="H157" s="23">
        <v>0</v>
      </c>
    </row>
    <row r="158" spans="1:8" x14ac:dyDescent="0.25">
      <c r="A158" s="14" t="s">
        <v>148</v>
      </c>
      <c r="B158" s="15">
        <v>194</v>
      </c>
      <c r="C158" s="16">
        <v>266</v>
      </c>
      <c r="D158" s="21">
        <f t="shared" si="2"/>
        <v>460</v>
      </c>
      <c r="E158" s="18">
        <v>0</v>
      </c>
      <c r="F158" s="22">
        <v>0</v>
      </c>
      <c r="G158" s="22">
        <v>0</v>
      </c>
      <c r="H158" s="23">
        <v>0</v>
      </c>
    </row>
    <row r="159" spans="1:8" x14ac:dyDescent="0.25">
      <c r="A159" s="14" t="s">
        <v>227</v>
      </c>
      <c r="B159" s="15">
        <v>850</v>
      </c>
      <c r="C159" s="16">
        <v>2</v>
      </c>
      <c r="D159" s="21">
        <f t="shared" si="2"/>
        <v>852</v>
      </c>
      <c r="E159" s="18">
        <v>0</v>
      </c>
      <c r="F159" s="22">
        <v>0</v>
      </c>
      <c r="G159" s="22">
        <v>0</v>
      </c>
      <c r="H159" s="23">
        <v>0</v>
      </c>
    </row>
    <row r="160" spans="1:8" x14ac:dyDescent="0.25">
      <c r="A160" s="14" t="s">
        <v>150</v>
      </c>
      <c r="B160" s="15">
        <v>604</v>
      </c>
      <c r="C160" s="16">
        <v>1</v>
      </c>
      <c r="D160" s="21">
        <f t="shared" si="2"/>
        <v>605</v>
      </c>
      <c r="E160" s="18">
        <v>212</v>
      </c>
      <c r="F160" s="22">
        <v>212</v>
      </c>
      <c r="G160" s="22">
        <v>0</v>
      </c>
      <c r="H160" s="23">
        <v>12</v>
      </c>
    </row>
    <row r="161" spans="1:8" x14ac:dyDescent="0.25">
      <c r="A161" s="14" t="s">
        <v>151</v>
      </c>
      <c r="B161" s="15">
        <v>348</v>
      </c>
      <c r="C161" s="16">
        <v>228</v>
      </c>
      <c r="D161" s="21">
        <f t="shared" si="2"/>
        <v>576</v>
      </c>
      <c r="E161" s="18">
        <v>19</v>
      </c>
      <c r="F161" s="22">
        <v>10</v>
      </c>
      <c r="G161" s="22">
        <v>9</v>
      </c>
      <c r="H161" s="23">
        <v>1</v>
      </c>
    </row>
    <row r="162" spans="1:8" x14ac:dyDescent="0.25">
      <c r="A162" s="14" t="s">
        <v>152</v>
      </c>
      <c r="B162" s="15">
        <v>537</v>
      </c>
      <c r="C162" s="16">
        <v>135</v>
      </c>
      <c r="D162" s="21">
        <f t="shared" si="2"/>
        <v>672</v>
      </c>
      <c r="E162" s="18">
        <v>112</v>
      </c>
      <c r="F162" s="22">
        <v>112</v>
      </c>
      <c r="G162" s="22">
        <v>0</v>
      </c>
      <c r="H162" s="23">
        <v>0</v>
      </c>
    </row>
    <row r="163" spans="1:8" x14ac:dyDescent="0.25">
      <c r="A163" s="14" t="s">
        <v>153</v>
      </c>
      <c r="B163" s="15">
        <v>509</v>
      </c>
      <c r="C163" s="16">
        <v>364</v>
      </c>
      <c r="D163" s="21">
        <f t="shared" si="2"/>
        <v>873</v>
      </c>
      <c r="E163" s="18">
        <v>0</v>
      </c>
      <c r="F163" s="22">
        <v>0</v>
      </c>
      <c r="G163" s="22">
        <v>0</v>
      </c>
      <c r="H163" s="23">
        <v>0</v>
      </c>
    </row>
    <row r="164" spans="1:8" x14ac:dyDescent="0.25">
      <c r="A164" s="14" t="s">
        <v>154</v>
      </c>
      <c r="B164" s="15">
        <v>687</v>
      </c>
      <c r="C164" s="16">
        <v>123</v>
      </c>
      <c r="D164" s="21">
        <f t="shared" si="2"/>
        <v>810</v>
      </c>
      <c r="E164" s="18">
        <v>58</v>
      </c>
      <c r="F164" s="22">
        <v>58</v>
      </c>
      <c r="G164" s="22">
        <v>0</v>
      </c>
      <c r="H164" s="23">
        <v>12</v>
      </c>
    </row>
    <row r="165" spans="1:8" x14ac:dyDescent="0.25">
      <c r="A165" s="14" t="s">
        <v>155</v>
      </c>
      <c r="B165" s="15">
        <v>620</v>
      </c>
      <c r="C165" s="16">
        <v>171</v>
      </c>
      <c r="D165" s="21">
        <f t="shared" si="2"/>
        <v>791</v>
      </c>
      <c r="E165" s="18">
        <v>71</v>
      </c>
      <c r="F165" s="22">
        <v>68</v>
      </c>
      <c r="G165" s="22">
        <v>3</v>
      </c>
      <c r="H165" s="23">
        <v>0</v>
      </c>
    </row>
    <row r="166" spans="1:8" x14ac:dyDescent="0.25">
      <c r="A166" s="14" t="s">
        <v>156</v>
      </c>
      <c r="B166" s="15">
        <v>598</v>
      </c>
      <c r="C166" s="16">
        <v>42</v>
      </c>
      <c r="D166" s="21">
        <f t="shared" si="2"/>
        <v>640</v>
      </c>
      <c r="E166" s="18">
        <v>52</v>
      </c>
      <c r="F166" s="22">
        <v>52</v>
      </c>
      <c r="G166" s="22">
        <v>0</v>
      </c>
      <c r="H166" s="23">
        <v>0</v>
      </c>
    </row>
    <row r="167" spans="1:8" x14ac:dyDescent="0.25">
      <c r="A167" s="14" t="s">
        <v>157</v>
      </c>
      <c r="B167" s="15">
        <v>601</v>
      </c>
      <c r="C167" s="16">
        <v>8</v>
      </c>
      <c r="D167" s="21">
        <f t="shared" si="2"/>
        <v>609</v>
      </c>
      <c r="E167" s="18">
        <v>52</v>
      </c>
      <c r="F167" s="22">
        <v>12</v>
      </c>
      <c r="G167" s="22">
        <v>40</v>
      </c>
      <c r="H167" s="23">
        <v>0</v>
      </c>
    </row>
    <row r="168" spans="1:8" x14ac:dyDescent="0.25">
      <c r="A168" s="14" t="s">
        <v>158</v>
      </c>
      <c r="B168" s="15">
        <v>368</v>
      </c>
      <c r="C168" s="16">
        <v>0</v>
      </c>
      <c r="D168" s="21">
        <f t="shared" si="2"/>
        <v>368</v>
      </c>
      <c r="E168" s="18">
        <v>31</v>
      </c>
      <c r="F168" s="22">
        <v>27</v>
      </c>
      <c r="G168" s="22">
        <v>4</v>
      </c>
      <c r="H168" s="23">
        <v>0</v>
      </c>
    </row>
    <row r="169" spans="1:8" x14ac:dyDescent="0.25">
      <c r="A169" s="14" t="s">
        <v>159</v>
      </c>
      <c r="B169" s="15">
        <v>577</v>
      </c>
      <c r="C169" s="16">
        <v>198</v>
      </c>
      <c r="D169" s="21">
        <f t="shared" si="2"/>
        <v>775</v>
      </c>
      <c r="E169" s="18">
        <v>75</v>
      </c>
      <c r="F169" s="22">
        <v>75</v>
      </c>
      <c r="G169" s="22">
        <v>0</v>
      </c>
      <c r="H169" s="23">
        <v>0</v>
      </c>
    </row>
    <row r="170" spans="1:8" x14ac:dyDescent="0.25">
      <c r="A170" s="14" t="s">
        <v>160</v>
      </c>
      <c r="B170" s="15">
        <v>667</v>
      </c>
      <c r="C170" s="16">
        <v>461</v>
      </c>
      <c r="D170" s="21">
        <f t="shared" si="2"/>
        <v>1128</v>
      </c>
      <c r="E170" s="18">
        <v>68</v>
      </c>
      <c r="F170" s="22">
        <v>66</v>
      </c>
      <c r="G170" s="22">
        <v>2</v>
      </c>
      <c r="H170" s="23">
        <v>47</v>
      </c>
    </row>
    <row r="171" spans="1:8" x14ac:dyDescent="0.25">
      <c r="A171" s="14" t="s">
        <v>161</v>
      </c>
      <c r="B171" s="15">
        <v>953</v>
      </c>
      <c r="C171" s="16">
        <v>1</v>
      </c>
      <c r="D171" s="21">
        <f t="shared" si="2"/>
        <v>954</v>
      </c>
      <c r="E171" s="18">
        <v>30</v>
      </c>
      <c r="F171" s="22">
        <v>30</v>
      </c>
      <c r="G171" s="22">
        <v>0</v>
      </c>
      <c r="H171" s="23">
        <v>0</v>
      </c>
    </row>
    <row r="172" spans="1:8" x14ac:dyDescent="0.25">
      <c r="A172" s="14" t="s">
        <v>162</v>
      </c>
      <c r="B172" s="15">
        <v>539</v>
      </c>
      <c r="C172" s="16">
        <v>160</v>
      </c>
      <c r="D172" s="21">
        <f t="shared" si="2"/>
        <v>699</v>
      </c>
      <c r="E172" s="18">
        <v>18</v>
      </c>
      <c r="F172" s="22">
        <v>18</v>
      </c>
      <c r="G172" s="22">
        <v>0</v>
      </c>
      <c r="H172" s="23">
        <v>0</v>
      </c>
    </row>
    <row r="173" spans="1:8" x14ac:dyDescent="0.25">
      <c r="A173" s="14" t="s">
        <v>163</v>
      </c>
      <c r="B173" s="15">
        <v>563</v>
      </c>
      <c r="C173" s="16">
        <v>0</v>
      </c>
      <c r="D173" s="21">
        <f t="shared" si="2"/>
        <v>563</v>
      </c>
      <c r="E173" s="18">
        <v>288</v>
      </c>
      <c r="F173" s="22">
        <v>288</v>
      </c>
      <c r="G173" s="22">
        <v>0</v>
      </c>
      <c r="H173" s="23">
        <v>0</v>
      </c>
    </row>
    <row r="174" spans="1:8" x14ac:dyDescent="0.25">
      <c r="A174" s="14" t="s">
        <v>164</v>
      </c>
      <c r="B174" s="15">
        <v>390</v>
      </c>
      <c r="C174" s="16">
        <v>244</v>
      </c>
      <c r="D174" s="21">
        <f t="shared" si="2"/>
        <v>634</v>
      </c>
      <c r="E174" s="18">
        <v>0</v>
      </c>
      <c r="F174" s="22">
        <v>0</v>
      </c>
      <c r="G174" s="22">
        <v>0</v>
      </c>
      <c r="H174" s="23">
        <v>0</v>
      </c>
    </row>
    <row r="175" spans="1:8" x14ac:dyDescent="0.25">
      <c r="A175" s="14" t="s">
        <v>165</v>
      </c>
      <c r="B175" s="15">
        <v>458</v>
      </c>
      <c r="C175" s="16">
        <v>6</v>
      </c>
      <c r="D175" s="21">
        <f t="shared" si="2"/>
        <v>464</v>
      </c>
      <c r="E175" s="18">
        <v>0</v>
      </c>
      <c r="F175" s="22">
        <v>0</v>
      </c>
      <c r="G175" s="22">
        <v>0</v>
      </c>
      <c r="H175" s="23">
        <v>0</v>
      </c>
    </row>
    <row r="176" spans="1:8" x14ac:dyDescent="0.25">
      <c r="A176" s="14" t="s">
        <v>166</v>
      </c>
      <c r="B176" s="15">
        <v>1025</v>
      </c>
      <c r="C176" s="16">
        <v>0</v>
      </c>
      <c r="D176" s="21">
        <f t="shared" si="2"/>
        <v>1025</v>
      </c>
      <c r="E176" s="18">
        <v>61</v>
      </c>
      <c r="F176" s="22">
        <v>61</v>
      </c>
      <c r="G176" s="22">
        <v>0</v>
      </c>
      <c r="H176" s="23">
        <v>0</v>
      </c>
    </row>
    <row r="177" spans="1:8" x14ac:dyDescent="0.25">
      <c r="A177" s="14" t="s">
        <v>167</v>
      </c>
      <c r="B177" s="15">
        <v>466</v>
      </c>
      <c r="C177" s="16">
        <v>0</v>
      </c>
      <c r="D177" s="21">
        <f t="shared" si="2"/>
        <v>466</v>
      </c>
      <c r="E177" s="18">
        <v>0</v>
      </c>
      <c r="F177" s="22">
        <v>0</v>
      </c>
      <c r="G177" s="22">
        <v>0</v>
      </c>
      <c r="H177" s="23">
        <v>0</v>
      </c>
    </row>
    <row r="178" spans="1:8" x14ac:dyDescent="0.25">
      <c r="A178" s="14" t="s">
        <v>168</v>
      </c>
      <c r="B178" s="15">
        <v>629</v>
      </c>
      <c r="C178" s="16">
        <v>247</v>
      </c>
      <c r="D178" s="21">
        <f t="shared" si="2"/>
        <v>876</v>
      </c>
      <c r="E178" s="18">
        <v>14</v>
      </c>
      <c r="F178" s="22">
        <v>8</v>
      </c>
      <c r="G178" s="22">
        <v>6</v>
      </c>
      <c r="H178" s="23">
        <v>0</v>
      </c>
    </row>
    <row r="179" spans="1:8" x14ac:dyDescent="0.25">
      <c r="A179" s="14" t="s">
        <v>169</v>
      </c>
      <c r="B179" s="15">
        <v>518</v>
      </c>
      <c r="C179" s="16">
        <v>1439</v>
      </c>
      <c r="D179" s="21">
        <f t="shared" si="2"/>
        <v>1957</v>
      </c>
      <c r="E179" s="18">
        <v>84</v>
      </c>
      <c r="F179" s="22">
        <v>84</v>
      </c>
      <c r="G179" s="22">
        <v>0</v>
      </c>
      <c r="H179" s="23">
        <v>40</v>
      </c>
    </row>
    <row r="180" spans="1:8" x14ac:dyDescent="0.25">
      <c r="A180" s="14" t="s">
        <v>171</v>
      </c>
      <c r="B180" s="15">
        <v>233</v>
      </c>
      <c r="C180" s="16">
        <v>204</v>
      </c>
      <c r="D180" s="21">
        <f t="shared" si="2"/>
        <v>437</v>
      </c>
      <c r="E180" s="18">
        <v>6</v>
      </c>
      <c r="F180" s="22">
        <v>0</v>
      </c>
      <c r="G180" s="22">
        <v>6</v>
      </c>
      <c r="H180" s="23">
        <v>0</v>
      </c>
    </row>
    <row r="181" spans="1:8" x14ac:dyDescent="0.25">
      <c r="A181" s="14" t="s">
        <v>172</v>
      </c>
      <c r="B181" s="15">
        <v>383</v>
      </c>
      <c r="C181" s="16">
        <v>2</v>
      </c>
      <c r="D181" s="21">
        <f t="shared" si="2"/>
        <v>385</v>
      </c>
      <c r="E181" s="18">
        <v>18</v>
      </c>
      <c r="F181" s="22">
        <v>18</v>
      </c>
      <c r="G181" s="22">
        <v>0</v>
      </c>
      <c r="H181" s="23">
        <v>0</v>
      </c>
    </row>
    <row r="182" spans="1:8" x14ac:dyDescent="0.25">
      <c r="A182" s="14" t="s">
        <v>173</v>
      </c>
      <c r="B182" s="15">
        <v>622</v>
      </c>
      <c r="C182" s="16">
        <v>22</v>
      </c>
      <c r="D182" s="21">
        <f t="shared" si="2"/>
        <v>644</v>
      </c>
      <c r="E182" s="18">
        <v>133</v>
      </c>
      <c r="F182" s="22">
        <v>73</v>
      </c>
      <c r="G182" s="22">
        <v>60</v>
      </c>
      <c r="H182" s="23">
        <v>3</v>
      </c>
    </row>
    <row r="183" spans="1:8" x14ac:dyDescent="0.25">
      <c r="A183" s="14" t="s">
        <v>174</v>
      </c>
      <c r="B183" s="15">
        <v>244</v>
      </c>
      <c r="C183" s="16">
        <v>5</v>
      </c>
      <c r="D183" s="21">
        <f t="shared" si="2"/>
        <v>249</v>
      </c>
      <c r="E183" s="18">
        <v>104</v>
      </c>
      <c r="F183" s="22">
        <v>5</v>
      </c>
      <c r="G183" s="22">
        <v>99</v>
      </c>
      <c r="H183" s="23">
        <v>99</v>
      </c>
    </row>
    <row r="184" spans="1:8" x14ac:dyDescent="0.25">
      <c r="A184" s="14" t="s">
        <v>178</v>
      </c>
      <c r="B184" s="15">
        <v>332</v>
      </c>
      <c r="C184" s="16">
        <v>19</v>
      </c>
      <c r="D184" s="21">
        <f t="shared" si="2"/>
        <v>351</v>
      </c>
      <c r="E184" s="18">
        <v>0</v>
      </c>
      <c r="F184" s="22">
        <v>0</v>
      </c>
      <c r="G184" s="22">
        <v>0</v>
      </c>
      <c r="H184" s="23">
        <v>0</v>
      </c>
    </row>
    <row r="185" spans="1:8" x14ac:dyDescent="0.25">
      <c r="A185" s="14" t="s">
        <v>179</v>
      </c>
      <c r="B185" s="15">
        <v>448</v>
      </c>
      <c r="C185" s="16">
        <v>24</v>
      </c>
      <c r="D185" s="21">
        <f t="shared" si="2"/>
        <v>472</v>
      </c>
      <c r="E185" s="18">
        <v>5</v>
      </c>
      <c r="F185" s="22">
        <v>0</v>
      </c>
      <c r="G185" s="22">
        <v>5</v>
      </c>
      <c r="H185" s="23">
        <v>0</v>
      </c>
    </row>
    <row r="186" spans="1:8" x14ac:dyDescent="0.25">
      <c r="A186" s="14" t="s">
        <v>180</v>
      </c>
      <c r="B186" s="15">
        <v>525</v>
      </c>
      <c r="C186" s="16">
        <v>0</v>
      </c>
      <c r="D186" s="21">
        <f t="shared" si="2"/>
        <v>525</v>
      </c>
      <c r="E186" s="18">
        <v>52</v>
      </c>
      <c r="F186" s="22">
        <v>52</v>
      </c>
      <c r="G186" s="22">
        <v>0</v>
      </c>
      <c r="H186" s="23">
        <v>0</v>
      </c>
    </row>
    <row r="187" spans="1:8" x14ac:dyDescent="0.25">
      <c r="A187" s="14" t="s">
        <v>181</v>
      </c>
      <c r="B187" s="15">
        <v>424</v>
      </c>
      <c r="C187" s="16">
        <v>0</v>
      </c>
      <c r="D187" s="21">
        <f t="shared" si="2"/>
        <v>424</v>
      </c>
      <c r="E187" s="18">
        <v>218</v>
      </c>
      <c r="F187" s="22">
        <v>50</v>
      </c>
      <c r="G187" s="22">
        <v>168</v>
      </c>
      <c r="H187" s="23">
        <v>31</v>
      </c>
    </row>
    <row r="188" spans="1:8" x14ac:dyDescent="0.25">
      <c r="A188" s="14" t="s">
        <v>182</v>
      </c>
      <c r="B188" s="15">
        <v>536</v>
      </c>
      <c r="C188" s="16">
        <v>0</v>
      </c>
      <c r="D188" s="21">
        <f t="shared" si="2"/>
        <v>536</v>
      </c>
      <c r="E188" s="18">
        <v>68</v>
      </c>
      <c r="F188" s="22">
        <v>56</v>
      </c>
      <c r="G188" s="22">
        <v>12</v>
      </c>
      <c r="H188" s="23">
        <v>14</v>
      </c>
    </row>
    <row r="189" spans="1:8" x14ac:dyDescent="0.25">
      <c r="A189" s="14" t="s">
        <v>183</v>
      </c>
      <c r="B189" s="15">
        <v>1005</v>
      </c>
      <c r="C189" s="16">
        <v>0</v>
      </c>
      <c r="D189" s="21">
        <f t="shared" si="2"/>
        <v>1005</v>
      </c>
      <c r="E189" s="18">
        <v>54</v>
      </c>
      <c r="F189" s="22">
        <v>54</v>
      </c>
      <c r="G189" s="22">
        <v>0</v>
      </c>
      <c r="H189" s="23">
        <v>0</v>
      </c>
    </row>
    <row r="190" spans="1:8" x14ac:dyDescent="0.25">
      <c r="A190" s="14" t="s">
        <v>184</v>
      </c>
      <c r="B190" s="15">
        <v>486</v>
      </c>
      <c r="C190" s="16">
        <v>15</v>
      </c>
      <c r="D190" s="21">
        <f t="shared" si="2"/>
        <v>501</v>
      </c>
      <c r="E190" s="18">
        <v>54</v>
      </c>
      <c r="F190" s="22">
        <v>39</v>
      </c>
      <c r="G190" s="22">
        <v>15</v>
      </c>
      <c r="H190" s="23">
        <v>0</v>
      </c>
    </row>
    <row r="191" spans="1:8" x14ac:dyDescent="0.25">
      <c r="A191" s="14" t="s">
        <v>185</v>
      </c>
      <c r="B191" s="15">
        <v>314</v>
      </c>
      <c r="C191" s="16">
        <v>9</v>
      </c>
      <c r="D191" s="21">
        <f t="shared" si="2"/>
        <v>323</v>
      </c>
      <c r="E191" s="18">
        <v>1</v>
      </c>
      <c r="F191" s="22">
        <v>1</v>
      </c>
      <c r="G191" s="22">
        <v>0</v>
      </c>
      <c r="H191" s="23">
        <v>0</v>
      </c>
    </row>
    <row r="192" spans="1:8" x14ac:dyDescent="0.25">
      <c r="A192" s="14" t="s">
        <v>186</v>
      </c>
      <c r="B192" s="15">
        <v>370</v>
      </c>
      <c r="C192" s="16">
        <v>0</v>
      </c>
      <c r="D192" s="21">
        <f t="shared" si="2"/>
        <v>370</v>
      </c>
      <c r="E192" s="18">
        <v>4</v>
      </c>
      <c r="F192" s="22">
        <v>0</v>
      </c>
      <c r="G192" s="22">
        <v>4</v>
      </c>
      <c r="H192" s="23">
        <v>0</v>
      </c>
    </row>
    <row r="193" spans="1:8" x14ac:dyDescent="0.25">
      <c r="A193" s="14" t="s">
        <v>187</v>
      </c>
      <c r="B193" s="15">
        <v>749</v>
      </c>
      <c r="C193" s="16">
        <v>4</v>
      </c>
      <c r="D193" s="21">
        <f t="shared" si="2"/>
        <v>753</v>
      </c>
      <c r="E193" s="18">
        <v>270</v>
      </c>
      <c r="F193" s="22">
        <v>254</v>
      </c>
      <c r="G193" s="22">
        <v>16</v>
      </c>
      <c r="H193" s="23">
        <v>117</v>
      </c>
    </row>
    <row r="194" spans="1:8" x14ac:dyDescent="0.25">
      <c r="A194" s="14" t="s">
        <v>188</v>
      </c>
      <c r="B194" s="15">
        <v>516</v>
      </c>
      <c r="C194" s="16">
        <v>0</v>
      </c>
      <c r="D194" s="21">
        <f t="shared" si="2"/>
        <v>516</v>
      </c>
      <c r="E194" s="18">
        <v>179</v>
      </c>
      <c r="F194" s="22">
        <v>179</v>
      </c>
      <c r="G194" s="22">
        <v>0</v>
      </c>
      <c r="H194" s="23">
        <v>0</v>
      </c>
    </row>
    <row r="195" spans="1:8" x14ac:dyDescent="0.25">
      <c r="A195" s="14" t="s">
        <v>189</v>
      </c>
      <c r="B195" s="15">
        <v>296</v>
      </c>
      <c r="C195" s="16">
        <v>123</v>
      </c>
      <c r="D195" s="21">
        <f t="shared" si="2"/>
        <v>419</v>
      </c>
      <c r="E195" s="18">
        <v>23</v>
      </c>
      <c r="F195" s="22">
        <v>23</v>
      </c>
      <c r="G195" s="22">
        <v>0</v>
      </c>
      <c r="H195" s="23">
        <v>0</v>
      </c>
    </row>
    <row r="196" spans="1:8" x14ac:dyDescent="0.25">
      <c r="A196" s="14" t="s">
        <v>190</v>
      </c>
      <c r="B196" s="15">
        <v>344</v>
      </c>
      <c r="C196" s="16">
        <v>3</v>
      </c>
      <c r="D196" s="21">
        <f t="shared" si="2"/>
        <v>347</v>
      </c>
      <c r="E196" s="18">
        <v>9</v>
      </c>
      <c r="F196" s="22">
        <v>9</v>
      </c>
      <c r="G196" s="22">
        <v>0</v>
      </c>
      <c r="H196" s="23">
        <v>0</v>
      </c>
    </row>
    <row r="197" spans="1:8" x14ac:dyDescent="0.25">
      <c r="A197" s="14" t="s">
        <v>170</v>
      </c>
      <c r="B197" s="15">
        <v>303</v>
      </c>
      <c r="C197" s="16">
        <v>66</v>
      </c>
      <c r="D197" s="21">
        <f>SUM(B197:C197)</f>
        <v>369</v>
      </c>
      <c r="E197" s="18">
        <v>138</v>
      </c>
      <c r="F197" s="22">
        <v>138</v>
      </c>
      <c r="G197" s="22">
        <v>0</v>
      </c>
      <c r="H197" s="23">
        <v>13</v>
      </c>
    </row>
    <row r="198" spans="1:8" x14ac:dyDescent="0.25">
      <c r="A198" s="14" t="s">
        <v>191</v>
      </c>
      <c r="B198" s="15">
        <v>239</v>
      </c>
      <c r="C198" s="16">
        <v>104</v>
      </c>
      <c r="D198" s="21">
        <f t="shared" si="2"/>
        <v>343</v>
      </c>
      <c r="E198" s="18">
        <v>48</v>
      </c>
      <c r="F198" s="22">
        <v>48</v>
      </c>
      <c r="G198" s="22">
        <v>0</v>
      </c>
      <c r="H198" s="23">
        <v>46</v>
      </c>
    </row>
    <row r="199" spans="1:8" x14ac:dyDescent="0.25">
      <c r="A199" s="14" t="s">
        <v>192</v>
      </c>
      <c r="B199" s="15">
        <v>220</v>
      </c>
      <c r="C199" s="16">
        <v>133</v>
      </c>
      <c r="D199" s="21">
        <f t="shared" si="2"/>
        <v>353</v>
      </c>
      <c r="E199" s="18">
        <v>0</v>
      </c>
      <c r="F199" s="22">
        <v>0</v>
      </c>
      <c r="G199" s="22">
        <v>0</v>
      </c>
      <c r="H199" s="23">
        <v>0</v>
      </c>
    </row>
    <row r="200" spans="1:8" x14ac:dyDescent="0.25">
      <c r="A200" s="14" t="s">
        <v>193</v>
      </c>
      <c r="B200" s="15">
        <v>409</v>
      </c>
      <c r="C200" s="16">
        <v>132</v>
      </c>
      <c r="D200" s="21">
        <f t="shared" ref="D200:D208" si="3">SUM(B200:C200)</f>
        <v>541</v>
      </c>
      <c r="E200" s="18">
        <v>0</v>
      </c>
      <c r="F200" s="22">
        <v>0</v>
      </c>
      <c r="G200" s="22">
        <v>0</v>
      </c>
      <c r="H200" s="23">
        <v>0</v>
      </c>
    </row>
    <row r="201" spans="1:8" x14ac:dyDescent="0.25">
      <c r="A201" s="14" t="s">
        <v>194</v>
      </c>
      <c r="B201" s="15">
        <v>329</v>
      </c>
      <c r="C201" s="16">
        <v>183</v>
      </c>
      <c r="D201" s="21">
        <f t="shared" si="3"/>
        <v>512</v>
      </c>
      <c r="E201" s="18">
        <v>122</v>
      </c>
      <c r="F201" s="22">
        <v>16</v>
      </c>
      <c r="G201" s="22">
        <v>106</v>
      </c>
      <c r="H201" s="23">
        <v>106</v>
      </c>
    </row>
    <row r="202" spans="1:8" x14ac:dyDescent="0.25">
      <c r="A202" s="14" t="s">
        <v>236</v>
      </c>
      <c r="B202" s="15">
        <v>174</v>
      </c>
      <c r="C202" s="16">
        <v>71</v>
      </c>
      <c r="D202" s="21">
        <f t="shared" si="3"/>
        <v>245</v>
      </c>
      <c r="E202" s="18">
        <v>0</v>
      </c>
      <c r="F202" s="22">
        <v>0</v>
      </c>
      <c r="G202" s="22">
        <v>0</v>
      </c>
      <c r="H202" s="23">
        <v>0</v>
      </c>
    </row>
    <row r="203" spans="1:8" x14ac:dyDescent="0.25">
      <c r="A203" s="14" t="s">
        <v>196</v>
      </c>
      <c r="B203" s="15">
        <v>312</v>
      </c>
      <c r="C203" s="16">
        <v>6</v>
      </c>
      <c r="D203" s="21">
        <f t="shared" si="3"/>
        <v>318</v>
      </c>
      <c r="E203" s="18">
        <v>23</v>
      </c>
      <c r="F203" s="22">
        <v>20</v>
      </c>
      <c r="G203" s="22">
        <v>3</v>
      </c>
      <c r="H203" s="23">
        <v>0</v>
      </c>
    </row>
    <row r="204" spans="1:8" x14ac:dyDescent="0.25">
      <c r="A204" s="14" t="s">
        <v>197</v>
      </c>
      <c r="B204" s="15">
        <v>631</v>
      </c>
      <c r="C204" s="16">
        <v>0</v>
      </c>
      <c r="D204" s="21">
        <f t="shared" si="3"/>
        <v>631</v>
      </c>
      <c r="E204" s="18">
        <v>37</v>
      </c>
      <c r="F204" s="22">
        <v>37</v>
      </c>
      <c r="G204" s="22">
        <v>0</v>
      </c>
      <c r="H204" s="23">
        <v>0</v>
      </c>
    </row>
    <row r="205" spans="1:8" x14ac:dyDescent="0.25">
      <c r="A205" s="14" t="s">
        <v>228</v>
      </c>
      <c r="B205" s="15">
        <v>455</v>
      </c>
      <c r="C205" s="16">
        <v>210</v>
      </c>
      <c r="D205" s="21">
        <f t="shared" si="3"/>
        <v>665</v>
      </c>
      <c r="E205" s="18">
        <v>3</v>
      </c>
      <c r="F205" s="22">
        <v>3</v>
      </c>
      <c r="G205" s="22">
        <v>0</v>
      </c>
      <c r="H205" s="23">
        <v>0</v>
      </c>
    </row>
    <row r="206" spans="1:8" x14ac:dyDescent="0.25">
      <c r="A206" s="14" t="s">
        <v>198</v>
      </c>
      <c r="B206" s="15">
        <v>525</v>
      </c>
      <c r="C206" s="16">
        <v>48</v>
      </c>
      <c r="D206" s="21">
        <f t="shared" si="3"/>
        <v>573</v>
      </c>
      <c r="E206" s="18">
        <v>71</v>
      </c>
      <c r="F206" s="22">
        <v>25</v>
      </c>
      <c r="G206" s="22">
        <v>46</v>
      </c>
      <c r="H206" s="23">
        <v>0</v>
      </c>
    </row>
    <row r="207" spans="1:8" x14ac:dyDescent="0.25">
      <c r="A207" s="14" t="s">
        <v>199</v>
      </c>
      <c r="B207" s="15">
        <v>228</v>
      </c>
      <c r="C207" s="16">
        <v>0</v>
      </c>
      <c r="D207" s="21">
        <f t="shared" si="3"/>
        <v>228</v>
      </c>
      <c r="E207" s="18">
        <v>0</v>
      </c>
      <c r="F207" s="22">
        <v>0</v>
      </c>
      <c r="G207" s="22">
        <v>0</v>
      </c>
      <c r="H207" s="23">
        <v>0</v>
      </c>
    </row>
    <row r="208" spans="1:8" x14ac:dyDescent="0.25">
      <c r="A208" s="14" t="s">
        <v>200</v>
      </c>
      <c r="B208" s="15">
        <v>607</v>
      </c>
      <c r="C208" s="16">
        <v>1</v>
      </c>
      <c r="D208" s="21">
        <f t="shared" si="3"/>
        <v>608</v>
      </c>
      <c r="E208" s="18">
        <v>53</v>
      </c>
      <c r="F208" s="22">
        <v>51</v>
      </c>
      <c r="G208" s="22">
        <v>2</v>
      </c>
      <c r="H208" s="23">
        <v>0</v>
      </c>
    </row>
    <row r="209" spans="1:8" s="12" customFormat="1" x14ac:dyDescent="0.25">
      <c r="A209" s="19" t="s">
        <v>4</v>
      </c>
      <c r="B209" s="20">
        <f>SUM(B7:B208)</f>
        <v>103016</v>
      </c>
      <c r="C209" s="20">
        <f t="shared" ref="C209:H209" si="4">SUM(C7:C208)</f>
        <v>16759</v>
      </c>
      <c r="D209" s="20">
        <f t="shared" si="4"/>
        <v>119775</v>
      </c>
      <c r="E209" s="20">
        <f t="shared" si="4"/>
        <v>11934</v>
      </c>
      <c r="F209" s="20">
        <f t="shared" si="4"/>
        <v>9439</v>
      </c>
      <c r="G209" s="20">
        <f t="shared" si="4"/>
        <v>2495</v>
      </c>
      <c r="H209" s="20">
        <f t="shared" si="4"/>
        <v>1551</v>
      </c>
    </row>
    <row r="211" spans="1:8" ht="18.75" x14ac:dyDescent="0.3">
      <c r="A211" s="11" t="s">
        <v>212</v>
      </c>
      <c r="B211" s="12" t="s">
        <v>215</v>
      </c>
    </row>
    <row r="212" spans="1:8" x14ac:dyDescent="0.25">
      <c r="B212" s="12" t="s">
        <v>216</v>
      </c>
    </row>
  </sheetData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H215"/>
  <sheetViews>
    <sheetView zoomScaleNormal="100" workbookViewId="0">
      <pane ySplit="6" topLeftCell="A7" activePane="bottomLeft" state="frozen"/>
      <selection pane="bottomLeft" activeCell="A7" sqref="A7"/>
    </sheetView>
  </sheetViews>
  <sheetFormatPr defaultRowHeight="15" x14ac:dyDescent="0.25"/>
  <cols>
    <col min="1" max="1" width="53.42578125" customWidth="1"/>
    <col min="2" max="2" width="13.85546875" customWidth="1"/>
    <col min="3" max="3" width="12.85546875" customWidth="1"/>
    <col min="4" max="5" width="11.5703125" customWidth="1"/>
    <col min="7" max="7" width="13.28515625" customWidth="1"/>
  </cols>
  <sheetData>
    <row r="1" spans="1:8" ht="23.25" x14ac:dyDescent="0.35">
      <c r="A1" s="2" t="s">
        <v>237</v>
      </c>
      <c r="B1" s="2"/>
      <c r="C1" s="2"/>
    </row>
    <row r="2" spans="1:8" ht="23.25" x14ac:dyDescent="0.35">
      <c r="A2" s="2" t="s">
        <v>238</v>
      </c>
      <c r="B2" s="2"/>
      <c r="C2" s="2"/>
    </row>
    <row r="3" spans="1:8" s="4" customFormat="1" x14ac:dyDescent="0.25"/>
    <row r="4" spans="1:8" ht="43.5" customHeight="1" x14ac:dyDescent="0.25">
      <c r="A4" s="1" t="s">
        <v>239</v>
      </c>
      <c r="B4" s="13" t="s">
        <v>221</v>
      </c>
      <c r="C4" s="13" t="s">
        <v>204</v>
      </c>
      <c r="D4" s="13" t="s">
        <v>222</v>
      </c>
      <c r="E4" s="13" t="s">
        <v>223</v>
      </c>
      <c r="F4" s="13" t="s">
        <v>206</v>
      </c>
      <c r="G4" s="13" t="s">
        <v>224</v>
      </c>
      <c r="H4" s="13" t="s">
        <v>225</v>
      </c>
    </row>
    <row r="5" spans="1:8" s="4" customFormat="1" ht="13.5" customHeight="1" x14ac:dyDescent="0.25">
      <c r="A5" s="3"/>
      <c r="B5" s="3"/>
      <c r="C5" s="3"/>
      <c r="D5" s="3"/>
      <c r="E5" s="3"/>
      <c r="F5" s="3"/>
      <c r="G5" s="3"/>
      <c r="H5" s="3"/>
    </row>
    <row r="6" spans="1:8" s="6" customFormat="1" ht="15" customHeight="1" x14ac:dyDescent="0.25">
      <c r="A6" s="5" t="s">
        <v>4</v>
      </c>
      <c r="B6" s="5">
        <v>110191</v>
      </c>
      <c r="C6" s="5">
        <v>18450</v>
      </c>
      <c r="D6" s="5">
        <v>128641</v>
      </c>
      <c r="E6" s="5">
        <v>11132</v>
      </c>
      <c r="F6" s="5">
        <v>9401</v>
      </c>
      <c r="G6" s="5">
        <v>1738</v>
      </c>
      <c r="H6" s="5">
        <v>1677</v>
      </c>
    </row>
    <row r="7" spans="1:8" s="8" customFormat="1" ht="13.5" customHeight="1" x14ac:dyDescent="0.25">
      <c r="A7" s="7"/>
      <c r="B7" s="7"/>
      <c r="C7" s="7"/>
      <c r="D7" s="7"/>
      <c r="E7" s="7"/>
      <c r="F7" s="7"/>
      <c r="G7" s="7"/>
      <c r="H7" s="7"/>
    </row>
    <row r="8" spans="1:8" s="6" customFormat="1" x14ac:dyDescent="0.25">
      <c r="A8" s="6" t="s">
        <v>5</v>
      </c>
      <c r="B8" s="6">
        <v>292</v>
      </c>
      <c r="C8" s="6">
        <v>191</v>
      </c>
      <c r="D8" s="6">
        <v>483</v>
      </c>
      <c r="E8" s="6">
        <f>SUM(F8:G8)</f>
        <v>0</v>
      </c>
      <c r="F8" s="6">
        <v>0</v>
      </c>
      <c r="G8" s="6">
        <v>0</v>
      </c>
      <c r="H8" s="6">
        <v>0</v>
      </c>
    </row>
    <row r="9" spans="1:8" s="6" customFormat="1" x14ac:dyDescent="0.25">
      <c r="A9" s="6" t="s">
        <v>6</v>
      </c>
      <c r="B9" s="6">
        <v>465</v>
      </c>
      <c r="C9" s="6">
        <v>0</v>
      </c>
      <c r="D9" s="6">
        <v>465</v>
      </c>
      <c r="E9" s="6">
        <f t="shared" ref="E9:E72" si="0">SUM(F9:G9)</f>
        <v>151</v>
      </c>
      <c r="F9" s="6">
        <v>149</v>
      </c>
      <c r="G9" s="6">
        <v>2</v>
      </c>
      <c r="H9" s="6">
        <v>148</v>
      </c>
    </row>
    <row r="10" spans="1:8" s="6" customFormat="1" x14ac:dyDescent="0.25">
      <c r="A10" s="6" t="s">
        <v>7</v>
      </c>
      <c r="B10" s="6">
        <v>535</v>
      </c>
      <c r="C10" s="6">
        <v>50</v>
      </c>
      <c r="D10" s="6">
        <v>585</v>
      </c>
      <c r="E10" s="6">
        <f t="shared" si="0"/>
        <v>9</v>
      </c>
      <c r="F10" s="6">
        <v>3</v>
      </c>
      <c r="G10" s="6">
        <v>6</v>
      </c>
      <c r="H10" s="6">
        <v>0</v>
      </c>
    </row>
    <row r="11" spans="1:8" s="6" customFormat="1" x14ac:dyDescent="0.25">
      <c r="A11" s="6" t="s">
        <v>8</v>
      </c>
      <c r="B11" s="6">
        <v>1240</v>
      </c>
      <c r="C11" s="6">
        <v>215</v>
      </c>
      <c r="D11" s="6">
        <v>1455</v>
      </c>
      <c r="E11" s="6">
        <f t="shared" si="0"/>
        <v>264</v>
      </c>
      <c r="F11" s="6">
        <v>264</v>
      </c>
      <c r="G11" s="6">
        <v>0</v>
      </c>
      <c r="H11" s="6">
        <v>0</v>
      </c>
    </row>
    <row r="12" spans="1:8" s="6" customFormat="1" x14ac:dyDescent="0.25">
      <c r="A12" s="6" t="s">
        <v>9</v>
      </c>
      <c r="B12" s="6">
        <v>213</v>
      </c>
      <c r="C12" s="6">
        <v>3</v>
      </c>
      <c r="D12" s="6">
        <v>216</v>
      </c>
      <c r="E12" s="6">
        <f t="shared" si="0"/>
        <v>2</v>
      </c>
      <c r="F12" s="6">
        <v>0</v>
      </c>
      <c r="G12" s="6">
        <v>2</v>
      </c>
      <c r="H12" s="6">
        <v>0</v>
      </c>
    </row>
    <row r="13" spans="1:8" s="6" customFormat="1" x14ac:dyDescent="0.25">
      <c r="A13" s="6" t="s">
        <v>10</v>
      </c>
      <c r="B13" s="6">
        <v>567</v>
      </c>
      <c r="C13" s="6">
        <v>0</v>
      </c>
      <c r="D13" s="6">
        <v>567</v>
      </c>
      <c r="E13" s="6">
        <f t="shared" si="0"/>
        <v>56</v>
      </c>
      <c r="F13" s="6">
        <v>29</v>
      </c>
      <c r="G13" s="6">
        <v>27</v>
      </c>
      <c r="H13" s="6">
        <v>0</v>
      </c>
    </row>
    <row r="14" spans="1:8" s="6" customFormat="1" x14ac:dyDescent="0.25">
      <c r="A14" s="6" t="s">
        <v>11</v>
      </c>
      <c r="B14" s="6">
        <v>627</v>
      </c>
      <c r="C14" s="6">
        <v>320</v>
      </c>
      <c r="D14" s="6">
        <v>947</v>
      </c>
      <c r="E14" s="6">
        <f t="shared" si="0"/>
        <v>0</v>
      </c>
      <c r="F14" s="6">
        <v>0</v>
      </c>
      <c r="G14" s="6">
        <v>0</v>
      </c>
      <c r="H14" s="6">
        <v>0</v>
      </c>
    </row>
    <row r="15" spans="1:8" s="6" customFormat="1" x14ac:dyDescent="0.25">
      <c r="A15" s="6" t="s">
        <v>12</v>
      </c>
      <c r="B15" s="6">
        <v>404</v>
      </c>
      <c r="C15" s="6">
        <v>0</v>
      </c>
      <c r="D15" s="6">
        <v>404</v>
      </c>
      <c r="E15" s="6">
        <f t="shared" si="0"/>
        <v>47</v>
      </c>
      <c r="F15" s="6">
        <v>40</v>
      </c>
      <c r="G15" s="6">
        <v>7</v>
      </c>
      <c r="H15" s="6">
        <v>0</v>
      </c>
    </row>
    <row r="16" spans="1:8" s="6" customFormat="1" x14ac:dyDescent="0.25">
      <c r="A16" s="6" t="s">
        <v>13</v>
      </c>
      <c r="B16" s="6">
        <v>370</v>
      </c>
      <c r="C16" s="6">
        <v>0</v>
      </c>
      <c r="D16" s="6">
        <v>370</v>
      </c>
      <c r="E16" s="6">
        <f t="shared" si="0"/>
        <v>0</v>
      </c>
      <c r="F16" s="6">
        <v>0</v>
      </c>
      <c r="G16" s="6">
        <v>0</v>
      </c>
      <c r="H16" s="6">
        <v>0</v>
      </c>
    </row>
    <row r="17" spans="1:8" s="6" customFormat="1" x14ac:dyDescent="0.25">
      <c r="A17" s="6" t="s">
        <v>14</v>
      </c>
      <c r="B17" s="6">
        <v>291</v>
      </c>
      <c r="C17" s="6">
        <v>148</v>
      </c>
      <c r="D17" s="6">
        <v>439</v>
      </c>
      <c r="E17" s="6">
        <f t="shared" si="0"/>
        <v>0</v>
      </c>
      <c r="F17" s="6">
        <v>0</v>
      </c>
      <c r="G17" s="6">
        <v>0</v>
      </c>
      <c r="H17" s="6">
        <v>0</v>
      </c>
    </row>
    <row r="18" spans="1:8" s="6" customFormat="1" x14ac:dyDescent="0.25">
      <c r="A18" s="6" t="s">
        <v>15</v>
      </c>
      <c r="B18" s="6">
        <v>416</v>
      </c>
      <c r="C18" s="6">
        <v>223</v>
      </c>
      <c r="D18" s="6">
        <v>639</v>
      </c>
      <c r="E18" s="6">
        <f t="shared" si="0"/>
        <v>24</v>
      </c>
      <c r="F18" s="6">
        <v>24</v>
      </c>
      <c r="G18" s="6">
        <v>0</v>
      </c>
      <c r="H18" s="6">
        <v>23</v>
      </c>
    </row>
    <row r="19" spans="1:8" s="6" customFormat="1" x14ac:dyDescent="0.25">
      <c r="A19" s="6" t="s">
        <v>16</v>
      </c>
      <c r="B19" s="6">
        <v>315</v>
      </c>
      <c r="C19" s="6">
        <v>4</v>
      </c>
      <c r="D19" s="6">
        <v>319</v>
      </c>
      <c r="E19" s="6">
        <f t="shared" si="0"/>
        <v>0</v>
      </c>
      <c r="F19" s="6">
        <v>0</v>
      </c>
      <c r="G19" s="6">
        <v>0</v>
      </c>
      <c r="H19" s="6">
        <v>0</v>
      </c>
    </row>
    <row r="20" spans="1:8" s="6" customFormat="1" x14ac:dyDescent="0.25">
      <c r="A20" s="6" t="s">
        <v>17</v>
      </c>
      <c r="B20" s="6">
        <v>651</v>
      </c>
      <c r="C20" s="6">
        <v>325</v>
      </c>
      <c r="D20" s="6">
        <v>976</v>
      </c>
      <c r="E20" s="6">
        <f t="shared" si="0"/>
        <v>45</v>
      </c>
      <c r="F20" s="6">
        <v>45</v>
      </c>
      <c r="G20" s="6">
        <v>0</v>
      </c>
      <c r="H20" s="6">
        <v>0</v>
      </c>
    </row>
    <row r="21" spans="1:8" s="6" customFormat="1" x14ac:dyDescent="0.25">
      <c r="A21" s="6" t="s">
        <v>18</v>
      </c>
      <c r="B21" s="6">
        <v>547</v>
      </c>
      <c r="C21" s="6">
        <v>240</v>
      </c>
      <c r="D21" s="6">
        <v>787</v>
      </c>
      <c r="E21" s="6">
        <f t="shared" si="0"/>
        <v>0</v>
      </c>
      <c r="F21" s="6">
        <v>0</v>
      </c>
      <c r="G21" s="6">
        <v>0</v>
      </c>
      <c r="H21" s="6">
        <v>0</v>
      </c>
    </row>
    <row r="22" spans="1:8" s="6" customFormat="1" x14ac:dyDescent="0.25">
      <c r="A22" s="6" t="s">
        <v>19</v>
      </c>
      <c r="B22" s="6">
        <v>371</v>
      </c>
      <c r="C22" s="6">
        <v>8</v>
      </c>
      <c r="D22" s="6">
        <v>379</v>
      </c>
      <c r="E22" s="6">
        <f t="shared" si="0"/>
        <v>0</v>
      </c>
      <c r="F22" s="6">
        <v>0</v>
      </c>
      <c r="G22" s="6">
        <v>0</v>
      </c>
      <c r="H22" s="6">
        <v>0</v>
      </c>
    </row>
    <row r="23" spans="1:8" s="6" customFormat="1" x14ac:dyDescent="0.25">
      <c r="A23" s="6" t="s">
        <v>20</v>
      </c>
      <c r="B23" s="6">
        <v>296</v>
      </c>
      <c r="C23" s="6">
        <v>0</v>
      </c>
      <c r="D23" s="6">
        <v>296</v>
      </c>
      <c r="E23" s="6">
        <f t="shared" si="0"/>
        <v>0</v>
      </c>
      <c r="F23" s="6">
        <v>0</v>
      </c>
      <c r="G23" s="6">
        <v>0</v>
      </c>
      <c r="H23" s="6">
        <v>0</v>
      </c>
    </row>
    <row r="24" spans="1:8" s="6" customFormat="1" x14ac:dyDescent="0.25">
      <c r="A24" s="6" t="s">
        <v>21</v>
      </c>
      <c r="B24" s="6">
        <v>728</v>
      </c>
      <c r="C24" s="6">
        <v>1</v>
      </c>
      <c r="D24" s="6">
        <v>729</v>
      </c>
      <c r="E24" s="6">
        <f t="shared" si="0"/>
        <v>15</v>
      </c>
      <c r="F24" s="6">
        <v>15</v>
      </c>
      <c r="G24" s="6">
        <v>0</v>
      </c>
      <c r="H24" s="6">
        <v>0</v>
      </c>
    </row>
    <row r="25" spans="1:8" s="6" customFormat="1" x14ac:dyDescent="0.25">
      <c r="A25" s="6" t="s">
        <v>22</v>
      </c>
      <c r="B25" s="6">
        <v>676</v>
      </c>
      <c r="C25" s="6">
        <v>1</v>
      </c>
      <c r="D25" s="6">
        <v>677</v>
      </c>
      <c r="E25" s="6">
        <f t="shared" si="0"/>
        <v>300</v>
      </c>
      <c r="F25" s="6">
        <v>282</v>
      </c>
      <c r="G25" s="6">
        <v>18</v>
      </c>
      <c r="H25" s="6">
        <v>67</v>
      </c>
    </row>
    <row r="26" spans="1:8" s="6" customFormat="1" x14ac:dyDescent="0.25">
      <c r="A26" s="6" t="s">
        <v>23</v>
      </c>
      <c r="B26" s="6">
        <v>412</v>
      </c>
      <c r="C26" s="6">
        <v>5</v>
      </c>
      <c r="D26" s="6">
        <v>417</v>
      </c>
      <c r="E26" s="6">
        <f t="shared" si="0"/>
        <v>4</v>
      </c>
      <c r="F26" s="6">
        <v>4</v>
      </c>
      <c r="G26" s="6">
        <v>0</v>
      </c>
      <c r="H26" s="6">
        <v>0</v>
      </c>
    </row>
    <row r="27" spans="1:8" s="6" customFormat="1" x14ac:dyDescent="0.25">
      <c r="A27" s="6" t="s">
        <v>24</v>
      </c>
      <c r="B27" s="6">
        <v>909</v>
      </c>
      <c r="C27" s="6">
        <v>208</v>
      </c>
      <c r="D27" s="6">
        <v>1117</v>
      </c>
      <c r="E27" s="6">
        <f t="shared" si="0"/>
        <v>18</v>
      </c>
      <c r="F27" s="6">
        <v>0</v>
      </c>
      <c r="G27" s="6">
        <v>18</v>
      </c>
      <c r="H27" s="6">
        <v>0</v>
      </c>
    </row>
    <row r="28" spans="1:8" s="6" customFormat="1" x14ac:dyDescent="0.25">
      <c r="A28" s="6" t="s">
        <v>231</v>
      </c>
      <c r="B28" s="6">
        <v>607</v>
      </c>
      <c r="C28" s="6">
        <v>3</v>
      </c>
      <c r="D28" s="6">
        <v>610</v>
      </c>
      <c r="E28" s="6">
        <f t="shared" si="0"/>
        <v>9</v>
      </c>
      <c r="F28" s="6">
        <v>9</v>
      </c>
      <c r="G28" s="6">
        <v>0</v>
      </c>
      <c r="H28" s="6">
        <v>0</v>
      </c>
    </row>
    <row r="29" spans="1:8" s="6" customFormat="1" x14ac:dyDescent="0.25">
      <c r="A29" s="6" t="s">
        <v>25</v>
      </c>
      <c r="B29" s="6">
        <v>581</v>
      </c>
      <c r="C29" s="6">
        <v>80</v>
      </c>
      <c r="D29" s="6">
        <v>661</v>
      </c>
      <c r="E29" s="6">
        <f t="shared" si="0"/>
        <v>53</v>
      </c>
      <c r="F29" s="6">
        <v>43</v>
      </c>
      <c r="G29" s="6">
        <v>10</v>
      </c>
      <c r="H29" s="6">
        <v>0</v>
      </c>
    </row>
    <row r="30" spans="1:8" s="6" customFormat="1" x14ac:dyDescent="0.25">
      <c r="A30" s="6" t="s">
        <v>26</v>
      </c>
      <c r="B30" s="6">
        <v>854</v>
      </c>
      <c r="C30" s="6">
        <v>4</v>
      </c>
      <c r="D30" s="6">
        <v>858</v>
      </c>
      <c r="E30" s="6">
        <f t="shared" si="0"/>
        <v>259</v>
      </c>
      <c r="F30" s="6">
        <v>220</v>
      </c>
      <c r="G30" s="6">
        <v>39</v>
      </c>
      <c r="H30" s="6">
        <v>0</v>
      </c>
    </row>
    <row r="31" spans="1:8" s="6" customFormat="1" x14ac:dyDescent="0.25">
      <c r="A31" s="6" t="s">
        <v>27</v>
      </c>
      <c r="B31" s="6">
        <v>499</v>
      </c>
      <c r="C31" s="6">
        <v>0</v>
      </c>
      <c r="D31" s="6">
        <v>499</v>
      </c>
      <c r="E31" s="6">
        <f t="shared" si="0"/>
        <v>54</v>
      </c>
      <c r="F31" s="6">
        <v>54</v>
      </c>
      <c r="G31" s="6">
        <v>0</v>
      </c>
      <c r="H31" s="6">
        <v>0</v>
      </c>
    </row>
    <row r="32" spans="1:8" s="6" customFormat="1" x14ac:dyDescent="0.25">
      <c r="A32" s="6" t="s">
        <v>28</v>
      </c>
      <c r="B32" s="6">
        <v>1041</v>
      </c>
      <c r="C32" s="6">
        <v>4</v>
      </c>
      <c r="D32" s="6">
        <v>1045</v>
      </c>
      <c r="E32" s="6">
        <f t="shared" si="0"/>
        <v>43</v>
      </c>
      <c r="F32" s="6">
        <v>31</v>
      </c>
      <c r="G32" s="6">
        <v>12</v>
      </c>
      <c r="H32" s="6">
        <v>0</v>
      </c>
    </row>
    <row r="33" spans="1:8" s="6" customFormat="1" x14ac:dyDescent="0.25">
      <c r="A33" s="6" t="s">
        <v>29</v>
      </c>
      <c r="B33" s="6">
        <v>339</v>
      </c>
      <c r="C33" s="6">
        <v>0</v>
      </c>
      <c r="D33" s="6">
        <v>339</v>
      </c>
      <c r="E33" s="6">
        <f t="shared" si="0"/>
        <v>0</v>
      </c>
      <c r="F33" s="6">
        <v>0</v>
      </c>
      <c r="G33" s="6">
        <v>0</v>
      </c>
      <c r="H33" s="6">
        <v>0</v>
      </c>
    </row>
    <row r="34" spans="1:8" s="6" customFormat="1" x14ac:dyDescent="0.25">
      <c r="A34" s="6" t="s">
        <v>30</v>
      </c>
      <c r="B34" s="6">
        <v>975</v>
      </c>
      <c r="C34" s="6">
        <v>0</v>
      </c>
      <c r="D34" s="6">
        <v>975</v>
      </c>
      <c r="E34" s="6">
        <f t="shared" si="0"/>
        <v>172</v>
      </c>
      <c r="F34" s="6">
        <v>134</v>
      </c>
      <c r="G34" s="6">
        <v>38</v>
      </c>
      <c r="H34" s="6">
        <v>0</v>
      </c>
    </row>
    <row r="35" spans="1:8" s="6" customFormat="1" x14ac:dyDescent="0.25">
      <c r="A35" s="6" t="s">
        <v>31</v>
      </c>
      <c r="B35" s="6">
        <v>422</v>
      </c>
      <c r="C35" s="6">
        <v>0</v>
      </c>
      <c r="D35" s="6">
        <v>422</v>
      </c>
      <c r="E35" s="6">
        <f t="shared" si="0"/>
        <v>0</v>
      </c>
      <c r="F35" s="6">
        <v>0</v>
      </c>
      <c r="G35" s="6">
        <v>0</v>
      </c>
      <c r="H35" s="6">
        <v>0</v>
      </c>
    </row>
    <row r="36" spans="1:8" s="6" customFormat="1" x14ac:dyDescent="0.25">
      <c r="A36" s="6" t="s">
        <v>32</v>
      </c>
      <c r="B36" s="6">
        <v>326</v>
      </c>
      <c r="C36" s="6">
        <v>179</v>
      </c>
      <c r="D36" s="6">
        <v>505</v>
      </c>
      <c r="E36" s="6">
        <f t="shared" si="0"/>
        <v>17</v>
      </c>
      <c r="F36" s="6">
        <v>8</v>
      </c>
      <c r="G36" s="6">
        <v>9</v>
      </c>
      <c r="H36" s="6">
        <v>0</v>
      </c>
    </row>
    <row r="37" spans="1:8" s="6" customFormat="1" x14ac:dyDescent="0.25">
      <c r="A37" s="6" t="s">
        <v>246</v>
      </c>
      <c r="B37" s="6">
        <v>983</v>
      </c>
      <c r="C37" s="6">
        <v>87</v>
      </c>
      <c r="D37" s="6">
        <v>1070</v>
      </c>
      <c r="E37" s="6">
        <f t="shared" si="0"/>
        <v>74</v>
      </c>
      <c r="F37" s="6">
        <v>74</v>
      </c>
      <c r="G37" s="6">
        <v>0</v>
      </c>
      <c r="H37" s="6">
        <v>0</v>
      </c>
    </row>
    <row r="38" spans="1:8" s="6" customFormat="1" x14ac:dyDescent="0.25">
      <c r="A38" s="6" t="s">
        <v>33</v>
      </c>
      <c r="B38" s="6">
        <v>418</v>
      </c>
      <c r="C38" s="6">
        <v>4</v>
      </c>
      <c r="D38" s="6">
        <v>422</v>
      </c>
      <c r="E38" s="6">
        <f t="shared" si="0"/>
        <v>85</v>
      </c>
      <c r="F38" s="6">
        <v>82</v>
      </c>
      <c r="G38" s="6">
        <v>3</v>
      </c>
      <c r="H38" s="6">
        <v>0</v>
      </c>
    </row>
    <row r="39" spans="1:8" s="6" customFormat="1" x14ac:dyDescent="0.25">
      <c r="A39" s="6" t="s">
        <v>34</v>
      </c>
      <c r="B39" s="6">
        <v>342</v>
      </c>
      <c r="C39" s="6">
        <v>177</v>
      </c>
      <c r="D39" s="6">
        <v>519</v>
      </c>
      <c r="E39" s="6">
        <f t="shared" si="0"/>
        <v>4</v>
      </c>
      <c r="F39" s="6">
        <v>4</v>
      </c>
      <c r="G39" s="6">
        <v>0</v>
      </c>
      <c r="H39" s="6">
        <v>0</v>
      </c>
    </row>
    <row r="40" spans="1:8" s="6" customFormat="1" x14ac:dyDescent="0.25">
      <c r="A40" s="6" t="s">
        <v>35</v>
      </c>
      <c r="B40" s="6">
        <v>422</v>
      </c>
      <c r="C40" s="6">
        <v>22</v>
      </c>
      <c r="D40" s="6">
        <v>444</v>
      </c>
      <c r="E40" s="6">
        <f t="shared" si="0"/>
        <v>0</v>
      </c>
      <c r="F40" s="6">
        <v>0</v>
      </c>
      <c r="G40" s="6">
        <v>0</v>
      </c>
      <c r="H40" s="6">
        <v>0</v>
      </c>
    </row>
    <row r="41" spans="1:8" s="6" customFormat="1" x14ac:dyDescent="0.25">
      <c r="A41" s="6" t="s">
        <v>36</v>
      </c>
      <c r="B41" s="6">
        <v>427</v>
      </c>
      <c r="C41" s="6">
        <v>110</v>
      </c>
      <c r="D41" s="6">
        <v>537</v>
      </c>
      <c r="E41" s="6">
        <f t="shared" si="0"/>
        <v>5</v>
      </c>
      <c r="F41" s="6">
        <v>5</v>
      </c>
      <c r="G41" s="6">
        <v>0</v>
      </c>
      <c r="H41" s="6">
        <v>0</v>
      </c>
    </row>
    <row r="42" spans="1:8" s="6" customFormat="1" x14ac:dyDescent="0.25">
      <c r="A42" s="6" t="s">
        <v>208</v>
      </c>
      <c r="B42" s="6">
        <v>1141</v>
      </c>
      <c r="C42" s="6">
        <v>269</v>
      </c>
      <c r="D42" s="6">
        <v>1410</v>
      </c>
      <c r="E42" s="6">
        <f t="shared" si="0"/>
        <v>0</v>
      </c>
      <c r="F42" s="6">
        <v>0</v>
      </c>
      <c r="G42" s="6">
        <v>0</v>
      </c>
      <c r="H42" s="6">
        <v>0</v>
      </c>
    </row>
    <row r="43" spans="1:8" s="6" customFormat="1" x14ac:dyDescent="0.25">
      <c r="A43" s="6" t="s">
        <v>37</v>
      </c>
      <c r="B43" s="6">
        <v>612</v>
      </c>
      <c r="C43" s="6">
        <v>0</v>
      </c>
      <c r="D43" s="6">
        <v>612</v>
      </c>
      <c r="E43" s="6">
        <f t="shared" si="0"/>
        <v>88</v>
      </c>
      <c r="F43" s="6">
        <v>88</v>
      </c>
      <c r="G43" s="6">
        <v>0</v>
      </c>
      <c r="H43" s="6">
        <v>0</v>
      </c>
    </row>
    <row r="44" spans="1:8" s="6" customFormat="1" x14ac:dyDescent="0.25">
      <c r="A44" s="6" t="s">
        <v>38</v>
      </c>
      <c r="B44" s="6">
        <v>763</v>
      </c>
      <c r="C44" s="6">
        <v>121</v>
      </c>
      <c r="D44" s="6">
        <v>884</v>
      </c>
      <c r="E44" s="6">
        <f t="shared" si="0"/>
        <v>109</v>
      </c>
      <c r="F44" s="6">
        <v>109</v>
      </c>
      <c r="G44" s="6">
        <v>0</v>
      </c>
      <c r="H44" s="6">
        <v>0</v>
      </c>
    </row>
    <row r="45" spans="1:8" s="6" customFormat="1" x14ac:dyDescent="0.25">
      <c r="A45" s="6" t="s">
        <v>39</v>
      </c>
      <c r="B45" s="6">
        <v>345</v>
      </c>
      <c r="C45" s="6">
        <v>2</v>
      </c>
      <c r="D45" s="6">
        <v>347</v>
      </c>
      <c r="E45" s="6">
        <f t="shared" si="0"/>
        <v>7</v>
      </c>
      <c r="F45" s="6">
        <v>7</v>
      </c>
      <c r="G45" s="6">
        <v>0</v>
      </c>
      <c r="H45" s="6">
        <v>0</v>
      </c>
    </row>
    <row r="46" spans="1:8" s="6" customFormat="1" x14ac:dyDescent="0.25">
      <c r="A46" s="6" t="s">
        <v>40</v>
      </c>
      <c r="B46" s="6">
        <v>378</v>
      </c>
      <c r="C46" s="6">
        <v>4</v>
      </c>
      <c r="D46" s="6">
        <v>382</v>
      </c>
      <c r="E46" s="6">
        <f t="shared" si="0"/>
        <v>0</v>
      </c>
      <c r="F46" s="6">
        <v>0</v>
      </c>
      <c r="G46" s="6">
        <v>0</v>
      </c>
      <c r="H46" s="6">
        <v>0</v>
      </c>
    </row>
    <row r="47" spans="1:8" s="6" customFormat="1" x14ac:dyDescent="0.25">
      <c r="A47" s="6" t="s">
        <v>41</v>
      </c>
      <c r="B47" s="6">
        <v>328</v>
      </c>
      <c r="C47" s="6">
        <v>111</v>
      </c>
      <c r="D47" s="6">
        <v>439</v>
      </c>
      <c r="E47" s="6">
        <f t="shared" si="0"/>
        <v>27</v>
      </c>
      <c r="F47" s="6">
        <v>13</v>
      </c>
      <c r="G47" s="6">
        <v>14</v>
      </c>
      <c r="H47" s="6">
        <v>0</v>
      </c>
    </row>
    <row r="48" spans="1:8" s="6" customFormat="1" x14ac:dyDescent="0.25">
      <c r="A48" s="6" t="s">
        <v>42</v>
      </c>
      <c r="B48" s="6">
        <v>514</v>
      </c>
      <c r="C48" s="6">
        <v>0</v>
      </c>
      <c r="D48" s="6">
        <v>514</v>
      </c>
      <c r="E48" s="6">
        <f t="shared" si="0"/>
        <v>4</v>
      </c>
      <c r="F48" s="6">
        <v>4</v>
      </c>
      <c r="G48" s="6">
        <v>0</v>
      </c>
      <c r="H48" s="6">
        <v>0</v>
      </c>
    </row>
    <row r="49" spans="1:8" s="6" customFormat="1" x14ac:dyDescent="0.25">
      <c r="A49" s="6" t="s">
        <v>43</v>
      </c>
      <c r="B49" s="6">
        <v>1248</v>
      </c>
      <c r="C49" s="6">
        <v>2</v>
      </c>
      <c r="D49" s="6">
        <v>1250</v>
      </c>
      <c r="E49" s="6">
        <f t="shared" si="0"/>
        <v>294</v>
      </c>
      <c r="F49" s="6">
        <v>294</v>
      </c>
      <c r="G49" s="6">
        <v>0</v>
      </c>
      <c r="H49" s="6">
        <v>0</v>
      </c>
    </row>
    <row r="50" spans="1:8" s="6" customFormat="1" x14ac:dyDescent="0.25">
      <c r="A50" s="6" t="s">
        <v>45</v>
      </c>
      <c r="B50" s="6">
        <v>402</v>
      </c>
      <c r="C50" s="6">
        <v>122</v>
      </c>
      <c r="D50" s="6">
        <v>524</v>
      </c>
      <c r="E50" s="6">
        <f t="shared" si="0"/>
        <v>88</v>
      </c>
      <c r="F50" s="6">
        <v>88</v>
      </c>
      <c r="G50" s="6">
        <v>0</v>
      </c>
      <c r="H50" s="6">
        <v>0</v>
      </c>
    </row>
    <row r="51" spans="1:8" s="6" customFormat="1" x14ac:dyDescent="0.25">
      <c r="A51" s="6" t="s">
        <v>46</v>
      </c>
      <c r="B51" s="6">
        <v>604</v>
      </c>
      <c r="C51" s="6">
        <v>0</v>
      </c>
      <c r="D51" s="6">
        <v>604</v>
      </c>
      <c r="E51" s="6">
        <f t="shared" si="0"/>
        <v>102</v>
      </c>
      <c r="F51" s="6">
        <v>102</v>
      </c>
      <c r="G51" s="6">
        <v>0</v>
      </c>
      <c r="H51" s="6">
        <v>0</v>
      </c>
    </row>
    <row r="52" spans="1:8" s="6" customFormat="1" x14ac:dyDescent="0.25">
      <c r="A52" s="6" t="s">
        <v>47</v>
      </c>
      <c r="B52" s="6">
        <v>382</v>
      </c>
      <c r="C52" s="6">
        <v>10</v>
      </c>
      <c r="D52" s="6">
        <v>392</v>
      </c>
      <c r="E52" s="6">
        <f t="shared" si="0"/>
        <v>0</v>
      </c>
      <c r="F52" s="6">
        <v>0</v>
      </c>
      <c r="G52" s="6">
        <v>0</v>
      </c>
      <c r="H52" s="6">
        <v>0</v>
      </c>
    </row>
    <row r="53" spans="1:8" s="6" customFormat="1" x14ac:dyDescent="0.25">
      <c r="A53" s="6" t="s">
        <v>48</v>
      </c>
      <c r="B53" s="6">
        <v>322</v>
      </c>
      <c r="C53" s="6">
        <v>0</v>
      </c>
      <c r="D53" s="6">
        <v>322</v>
      </c>
      <c r="E53" s="6">
        <f t="shared" si="0"/>
        <v>12</v>
      </c>
      <c r="F53" s="6">
        <v>11</v>
      </c>
      <c r="G53" s="6">
        <v>1</v>
      </c>
      <c r="H53" s="6">
        <v>0</v>
      </c>
    </row>
    <row r="54" spans="1:8" s="6" customFormat="1" x14ac:dyDescent="0.25">
      <c r="A54" s="6" t="s">
        <v>49</v>
      </c>
      <c r="B54" s="6">
        <v>732</v>
      </c>
      <c r="C54" s="6">
        <v>163</v>
      </c>
      <c r="D54" s="6">
        <v>895</v>
      </c>
      <c r="E54" s="6">
        <f t="shared" si="0"/>
        <v>172</v>
      </c>
      <c r="F54" s="6">
        <v>62</v>
      </c>
      <c r="G54" s="6">
        <v>110</v>
      </c>
      <c r="H54" s="6">
        <v>69</v>
      </c>
    </row>
    <row r="55" spans="1:8" s="6" customFormat="1" x14ac:dyDescent="0.25">
      <c r="A55" s="6" t="s">
        <v>50</v>
      </c>
      <c r="B55" s="6">
        <v>720</v>
      </c>
      <c r="C55" s="6">
        <v>130</v>
      </c>
      <c r="D55" s="6">
        <v>850</v>
      </c>
      <c r="E55" s="6">
        <f t="shared" si="0"/>
        <v>39</v>
      </c>
      <c r="F55" s="6">
        <v>33</v>
      </c>
      <c r="G55" s="6">
        <v>6</v>
      </c>
      <c r="H55" s="6">
        <v>0</v>
      </c>
    </row>
    <row r="56" spans="1:8" s="6" customFormat="1" x14ac:dyDescent="0.25">
      <c r="A56" s="6" t="s">
        <v>51</v>
      </c>
      <c r="B56" s="6">
        <v>446</v>
      </c>
      <c r="C56" s="6">
        <v>94</v>
      </c>
      <c r="D56" s="6">
        <v>540</v>
      </c>
      <c r="E56" s="6">
        <f t="shared" si="0"/>
        <v>0</v>
      </c>
      <c r="F56" s="6">
        <v>0</v>
      </c>
      <c r="G56" s="6">
        <v>0</v>
      </c>
      <c r="H56" s="6">
        <v>0</v>
      </c>
    </row>
    <row r="57" spans="1:8" s="6" customFormat="1" x14ac:dyDescent="0.25">
      <c r="A57" s="6" t="s">
        <v>247</v>
      </c>
      <c r="B57" s="6">
        <v>189</v>
      </c>
      <c r="C57" s="6">
        <v>141</v>
      </c>
      <c r="D57" s="6">
        <v>330</v>
      </c>
      <c r="E57" s="6">
        <f t="shared" si="0"/>
        <v>6</v>
      </c>
      <c r="F57" s="6">
        <v>6</v>
      </c>
      <c r="G57" s="6">
        <v>0</v>
      </c>
      <c r="H57" s="6">
        <v>0</v>
      </c>
    </row>
    <row r="58" spans="1:8" s="6" customFormat="1" x14ac:dyDescent="0.25">
      <c r="A58" s="6" t="s">
        <v>52</v>
      </c>
      <c r="B58" s="6">
        <v>363</v>
      </c>
      <c r="C58" s="6">
        <v>9</v>
      </c>
      <c r="D58" s="6">
        <v>372</v>
      </c>
      <c r="E58" s="6">
        <f t="shared" si="0"/>
        <v>2</v>
      </c>
      <c r="F58" s="6">
        <v>1</v>
      </c>
      <c r="G58" s="6">
        <v>1</v>
      </c>
      <c r="H58" s="6">
        <v>0</v>
      </c>
    </row>
    <row r="59" spans="1:8" s="6" customFormat="1" x14ac:dyDescent="0.25">
      <c r="A59" s="6" t="s">
        <v>53</v>
      </c>
      <c r="B59" s="6">
        <v>414</v>
      </c>
      <c r="C59" s="6">
        <v>6</v>
      </c>
      <c r="D59" s="6">
        <v>420</v>
      </c>
      <c r="E59" s="6">
        <f t="shared" si="0"/>
        <v>0</v>
      </c>
      <c r="F59" s="6">
        <v>0</v>
      </c>
      <c r="G59" s="6">
        <v>0</v>
      </c>
      <c r="H59" s="6">
        <v>0</v>
      </c>
    </row>
    <row r="60" spans="1:8" s="6" customFormat="1" x14ac:dyDescent="0.25">
      <c r="A60" s="6" t="s">
        <v>54</v>
      </c>
      <c r="B60" s="6">
        <v>629</v>
      </c>
      <c r="C60" s="6">
        <v>18</v>
      </c>
      <c r="D60" s="6">
        <v>647</v>
      </c>
      <c r="E60" s="6">
        <f t="shared" si="0"/>
        <v>119</v>
      </c>
      <c r="F60" s="6">
        <v>119</v>
      </c>
      <c r="G60" s="6">
        <v>0</v>
      </c>
      <c r="H60" s="6">
        <v>0</v>
      </c>
    </row>
    <row r="61" spans="1:8" s="6" customFormat="1" x14ac:dyDescent="0.25">
      <c r="A61" s="6" t="s">
        <v>55</v>
      </c>
      <c r="B61" s="6">
        <v>347</v>
      </c>
      <c r="C61" s="6">
        <v>137</v>
      </c>
      <c r="D61" s="6">
        <v>484</v>
      </c>
      <c r="E61" s="6">
        <f t="shared" si="0"/>
        <v>3</v>
      </c>
      <c r="F61" s="6">
        <v>3</v>
      </c>
      <c r="G61" s="6">
        <v>0</v>
      </c>
      <c r="H61" s="6">
        <v>0</v>
      </c>
    </row>
    <row r="62" spans="1:8" s="6" customFormat="1" x14ac:dyDescent="0.25">
      <c r="A62" s="6" t="s">
        <v>56</v>
      </c>
      <c r="B62" s="6">
        <v>291</v>
      </c>
      <c r="C62" s="6">
        <v>0</v>
      </c>
      <c r="D62" s="6">
        <v>291</v>
      </c>
      <c r="E62" s="6">
        <f t="shared" si="0"/>
        <v>0</v>
      </c>
      <c r="F62" s="6">
        <v>0</v>
      </c>
      <c r="G62" s="6">
        <v>0</v>
      </c>
      <c r="H62" s="6">
        <v>0</v>
      </c>
    </row>
    <row r="63" spans="1:8" s="6" customFormat="1" x14ac:dyDescent="0.25">
      <c r="A63" s="6" t="s">
        <v>57</v>
      </c>
      <c r="B63" s="6">
        <v>811</v>
      </c>
      <c r="C63" s="6">
        <v>4</v>
      </c>
      <c r="D63" s="6">
        <v>815</v>
      </c>
      <c r="E63" s="6">
        <f t="shared" si="0"/>
        <v>106</v>
      </c>
      <c r="F63" s="6">
        <v>0</v>
      </c>
      <c r="G63" s="6">
        <v>106</v>
      </c>
      <c r="H63" s="6">
        <v>0</v>
      </c>
    </row>
    <row r="64" spans="1:8" s="6" customFormat="1" x14ac:dyDescent="0.25">
      <c r="A64" s="6" t="s">
        <v>58</v>
      </c>
      <c r="B64" s="6">
        <v>282</v>
      </c>
      <c r="C64" s="6">
        <v>0</v>
      </c>
      <c r="D64" s="6">
        <v>282</v>
      </c>
      <c r="E64" s="6">
        <f t="shared" si="0"/>
        <v>0</v>
      </c>
      <c r="F64" s="6">
        <v>0</v>
      </c>
      <c r="G64" s="6">
        <v>0</v>
      </c>
      <c r="H64" s="6">
        <v>0</v>
      </c>
    </row>
    <row r="65" spans="1:8" s="6" customFormat="1" x14ac:dyDescent="0.25">
      <c r="A65" s="6" t="s">
        <v>59</v>
      </c>
      <c r="B65" s="6">
        <v>361</v>
      </c>
      <c r="C65" s="6">
        <v>160</v>
      </c>
      <c r="D65" s="6">
        <v>521</v>
      </c>
      <c r="E65" s="6">
        <f t="shared" si="0"/>
        <v>0</v>
      </c>
      <c r="F65" s="6">
        <v>0</v>
      </c>
      <c r="G65" s="6">
        <v>0</v>
      </c>
      <c r="H65" s="6">
        <v>0</v>
      </c>
    </row>
    <row r="66" spans="1:8" s="6" customFormat="1" x14ac:dyDescent="0.25">
      <c r="A66" s="6" t="s">
        <v>60</v>
      </c>
      <c r="B66" s="6">
        <v>1109</v>
      </c>
      <c r="C66" s="6">
        <v>170</v>
      </c>
      <c r="D66" s="6">
        <v>1279</v>
      </c>
      <c r="E66" s="6">
        <f t="shared" si="0"/>
        <v>228</v>
      </c>
      <c r="F66" s="6">
        <v>228</v>
      </c>
      <c r="G66" s="6">
        <v>0</v>
      </c>
      <c r="H66" s="6">
        <v>228</v>
      </c>
    </row>
    <row r="67" spans="1:8" s="6" customFormat="1" x14ac:dyDescent="0.25">
      <c r="A67" s="6" t="s">
        <v>61</v>
      </c>
      <c r="B67" s="6">
        <v>360</v>
      </c>
      <c r="C67" s="6">
        <v>136</v>
      </c>
      <c r="D67" s="6">
        <v>496</v>
      </c>
      <c r="E67" s="6">
        <f t="shared" si="0"/>
        <v>0</v>
      </c>
      <c r="F67" s="6">
        <v>0</v>
      </c>
      <c r="G67" s="6">
        <v>0</v>
      </c>
      <c r="H67" s="6">
        <v>0</v>
      </c>
    </row>
    <row r="68" spans="1:8" s="6" customFormat="1" x14ac:dyDescent="0.25">
      <c r="A68" s="6" t="s">
        <v>62</v>
      </c>
      <c r="B68" s="6">
        <v>655</v>
      </c>
      <c r="C68" s="6">
        <v>45</v>
      </c>
      <c r="D68" s="6">
        <v>700</v>
      </c>
      <c r="E68" s="6">
        <f t="shared" si="0"/>
        <v>14</v>
      </c>
      <c r="F68" s="6">
        <v>14</v>
      </c>
      <c r="G68" s="6">
        <v>0</v>
      </c>
      <c r="H68" s="6">
        <v>0</v>
      </c>
    </row>
    <row r="69" spans="1:8" s="6" customFormat="1" x14ac:dyDescent="0.25">
      <c r="A69" s="6" t="s">
        <v>63</v>
      </c>
      <c r="B69" s="6">
        <v>944</v>
      </c>
      <c r="C69" s="6">
        <v>0</v>
      </c>
      <c r="D69" s="6">
        <v>944</v>
      </c>
      <c r="E69" s="6">
        <f t="shared" si="0"/>
        <v>128</v>
      </c>
      <c r="F69" s="6">
        <v>115</v>
      </c>
      <c r="G69" s="6">
        <v>13</v>
      </c>
      <c r="H69" s="6">
        <v>0</v>
      </c>
    </row>
    <row r="70" spans="1:8" s="6" customFormat="1" x14ac:dyDescent="0.25">
      <c r="A70" s="6" t="s">
        <v>64</v>
      </c>
      <c r="B70" s="6">
        <v>1109</v>
      </c>
      <c r="C70" s="6">
        <v>219</v>
      </c>
      <c r="D70" s="6">
        <v>1328</v>
      </c>
      <c r="E70" s="6">
        <f t="shared" si="0"/>
        <v>183</v>
      </c>
      <c r="F70" s="6">
        <v>183</v>
      </c>
      <c r="G70" s="6">
        <v>0</v>
      </c>
      <c r="H70" s="6">
        <v>0</v>
      </c>
    </row>
    <row r="71" spans="1:8" s="6" customFormat="1" x14ac:dyDescent="0.25">
      <c r="A71" s="6" t="s">
        <v>65</v>
      </c>
      <c r="B71" s="6">
        <v>363</v>
      </c>
      <c r="C71" s="6">
        <v>157</v>
      </c>
      <c r="D71" s="6">
        <v>520</v>
      </c>
      <c r="E71" s="6">
        <f t="shared" si="0"/>
        <v>6</v>
      </c>
      <c r="F71" s="6">
        <v>6</v>
      </c>
      <c r="G71" s="6">
        <v>0</v>
      </c>
      <c r="H71" s="6">
        <v>0</v>
      </c>
    </row>
    <row r="72" spans="1:8" s="6" customFormat="1" x14ac:dyDescent="0.25">
      <c r="A72" s="6" t="s">
        <v>66</v>
      </c>
      <c r="B72" s="6">
        <v>1287</v>
      </c>
      <c r="C72" s="6">
        <v>326</v>
      </c>
      <c r="D72" s="6">
        <v>1613</v>
      </c>
      <c r="E72" s="6">
        <f t="shared" si="0"/>
        <v>321</v>
      </c>
      <c r="F72" s="6">
        <v>321</v>
      </c>
      <c r="G72" s="6">
        <v>0</v>
      </c>
      <c r="H72" s="6">
        <v>0</v>
      </c>
    </row>
    <row r="73" spans="1:8" s="6" customFormat="1" x14ac:dyDescent="0.25">
      <c r="A73" s="6" t="s">
        <v>67</v>
      </c>
      <c r="B73" s="6">
        <v>1694</v>
      </c>
      <c r="C73" s="6">
        <v>239</v>
      </c>
      <c r="D73" s="6">
        <v>1933</v>
      </c>
      <c r="E73" s="6">
        <f t="shared" ref="E73:E136" si="1">SUM(F73:G73)</f>
        <v>657</v>
      </c>
      <c r="F73" s="6">
        <v>657</v>
      </c>
      <c r="G73" s="6">
        <v>0</v>
      </c>
      <c r="H73" s="6">
        <v>0</v>
      </c>
    </row>
    <row r="74" spans="1:8" s="6" customFormat="1" x14ac:dyDescent="0.25">
      <c r="A74" s="6" t="s">
        <v>68</v>
      </c>
      <c r="B74" s="6">
        <v>469</v>
      </c>
      <c r="C74" s="6">
        <v>190</v>
      </c>
      <c r="D74" s="6">
        <v>659</v>
      </c>
      <c r="E74" s="6">
        <f t="shared" si="1"/>
        <v>0</v>
      </c>
      <c r="F74" s="6">
        <v>0</v>
      </c>
      <c r="G74" s="6">
        <v>0</v>
      </c>
      <c r="H74" s="6">
        <v>0</v>
      </c>
    </row>
    <row r="75" spans="1:8" s="6" customFormat="1" x14ac:dyDescent="0.25">
      <c r="A75" s="6" t="s">
        <v>69</v>
      </c>
      <c r="B75" s="6">
        <v>621</v>
      </c>
      <c r="C75" s="6">
        <v>0</v>
      </c>
      <c r="D75" s="6">
        <v>621</v>
      </c>
      <c r="E75" s="6">
        <f t="shared" si="1"/>
        <v>17</v>
      </c>
      <c r="F75" s="6">
        <v>17</v>
      </c>
      <c r="G75" s="6">
        <v>0</v>
      </c>
      <c r="H75" s="6">
        <v>0</v>
      </c>
    </row>
    <row r="76" spans="1:8" s="6" customFormat="1" x14ac:dyDescent="0.25">
      <c r="A76" s="6" t="s">
        <v>70</v>
      </c>
      <c r="B76" s="6">
        <v>336</v>
      </c>
      <c r="C76" s="6">
        <v>199</v>
      </c>
      <c r="D76" s="6">
        <v>535</v>
      </c>
      <c r="E76" s="6">
        <f t="shared" si="1"/>
        <v>147</v>
      </c>
      <c r="F76" s="6">
        <v>147</v>
      </c>
      <c r="G76" s="6">
        <v>0</v>
      </c>
      <c r="H76" s="6">
        <v>0</v>
      </c>
    </row>
    <row r="77" spans="1:8" s="6" customFormat="1" x14ac:dyDescent="0.25">
      <c r="A77" s="6" t="s">
        <v>71</v>
      </c>
      <c r="B77" s="6">
        <v>387</v>
      </c>
      <c r="C77" s="6">
        <v>0</v>
      </c>
      <c r="D77" s="6">
        <v>387</v>
      </c>
      <c r="E77" s="6">
        <f t="shared" si="1"/>
        <v>0</v>
      </c>
      <c r="F77" s="6">
        <v>0</v>
      </c>
      <c r="G77" s="6">
        <v>0</v>
      </c>
      <c r="H77" s="6">
        <v>0</v>
      </c>
    </row>
    <row r="78" spans="1:8" s="6" customFormat="1" x14ac:dyDescent="0.25">
      <c r="A78" s="6" t="s">
        <v>226</v>
      </c>
      <c r="B78" s="6">
        <v>306</v>
      </c>
      <c r="C78" s="6">
        <v>133</v>
      </c>
      <c r="D78" s="6">
        <v>439</v>
      </c>
      <c r="E78" s="6">
        <f t="shared" si="1"/>
        <v>26</v>
      </c>
      <c r="F78" s="6">
        <v>1</v>
      </c>
      <c r="G78" s="6">
        <v>25</v>
      </c>
      <c r="H78" s="6">
        <v>15</v>
      </c>
    </row>
    <row r="79" spans="1:8" s="6" customFormat="1" x14ac:dyDescent="0.25">
      <c r="A79" s="6" t="s">
        <v>72</v>
      </c>
      <c r="B79" s="6">
        <v>1741</v>
      </c>
      <c r="C79" s="6">
        <v>0</v>
      </c>
      <c r="D79" s="6">
        <v>1741</v>
      </c>
      <c r="E79" s="6">
        <f t="shared" si="1"/>
        <v>261</v>
      </c>
      <c r="F79" s="6">
        <v>261</v>
      </c>
      <c r="G79" s="6">
        <v>0</v>
      </c>
      <c r="H79" s="6">
        <v>0</v>
      </c>
    </row>
    <row r="80" spans="1:8" s="6" customFormat="1" x14ac:dyDescent="0.25">
      <c r="A80" s="6" t="s">
        <v>73</v>
      </c>
      <c r="B80" s="6">
        <v>239</v>
      </c>
      <c r="C80" s="6">
        <v>67</v>
      </c>
      <c r="D80" s="6">
        <v>306</v>
      </c>
      <c r="E80" s="6">
        <f t="shared" si="1"/>
        <v>19</v>
      </c>
      <c r="F80" s="6">
        <v>19</v>
      </c>
      <c r="G80" s="6">
        <v>0</v>
      </c>
      <c r="H80" s="6">
        <v>0</v>
      </c>
    </row>
    <row r="81" spans="1:8" s="6" customFormat="1" x14ac:dyDescent="0.25">
      <c r="A81" s="6" t="s">
        <v>74</v>
      </c>
      <c r="B81" s="6">
        <v>821</v>
      </c>
      <c r="C81" s="6">
        <v>28</v>
      </c>
      <c r="D81" s="6">
        <v>849</v>
      </c>
      <c r="E81" s="6">
        <f t="shared" si="1"/>
        <v>19</v>
      </c>
      <c r="F81" s="6">
        <v>19</v>
      </c>
      <c r="G81" s="6">
        <v>0</v>
      </c>
      <c r="H81" s="6">
        <v>0</v>
      </c>
    </row>
    <row r="82" spans="1:8" s="6" customFormat="1" x14ac:dyDescent="0.25">
      <c r="A82" s="6" t="s">
        <v>75</v>
      </c>
      <c r="B82" s="6">
        <v>619</v>
      </c>
      <c r="C82" s="6">
        <v>124</v>
      </c>
      <c r="D82" s="6">
        <v>743</v>
      </c>
      <c r="E82" s="6">
        <f t="shared" si="1"/>
        <v>122</v>
      </c>
      <c r="F82" s="6">
        <v>122</v>
      </c>
      <c r="G82" s="6">
        <v>0</v>
      </c>
      <c r="H82" s="6">
        <v>0</v>
      </c>
    </row>
    <row r="83" spans="1:8" s="6" customFormat="1" x14ac:dyDescent="0.25">
      <c r="A83" s="6" t="s">
        <v>76</v>
      </c>
      <c r="B83" s="6">
        <v>407</v>
      </c>
      <c r="C83" s="6">
        <v>0</v>
      </c>
      <c r="D83" s="6">
        <v>407</v>
      </c>
      <c r="E83" s="6">
        <f t="shared" si="1"/>
        <v>5</v>
      </c>
      <c r="F83" s="6">
        <v>5</v>
      </c>
      <c r="G83" s="6">
        <v>0</v>
      </c>
      <c r="H83" s="6">
        <v>0</v>
      </c>
    </row>
    <row r="84" spans="1:8" s="6" customFormat="1" x14ac:dyDescent="0.25">
      <c r="A84" s="6" t="s">
        <v>77</v>
      </c>
      <c r="B84" s="6">
        <v>317</v>
      </c>
      <c r="C84" s="6">
        <v>6</v>
      </c>
      <c r="D84" s="6">
        <v>323</v>
      </c>
      <c r="E84" s="6">
        <f t="shared" si="1"/>
        <v>0</v>
      </c>
      <c r="F84" s="6">
        <v>0</v>
      </c>
      <c r="G84" s="6">
        <v>0</v>
      </c>
      <c r="H84" s="6">
        <v>0</v>
      </c>
    </row>
    <row r="85" spans="1:8" s="6" customFormat="1" x14ac:dyDescent="0.25">
      <c r="A85" s="6" t="s">
        <v>78</v>
      </c>
      <c r="B85" s="6">
        <v>543</v>
      </c>
      <c r="C85" s="6">
        <v>0</v>
      </c>
      <c r="D85" s="6">
        <v>543</v>
      </c>
      <c r="E85" s="6">
        <f t="shared" si="1"/>
        <v>116</v>
      </c>
      <c r="F85" s="6">
        <v>116</v>
      </c>
      <c r="G85" s="6">
        <v>0</v>
      </c>
      <c r="H85" s="6">
        <v>0</v>
      </c>
    </row>
    <row r="86" spans="1:8" s="6" customFormat="1" x14ac:dyDescent="0.25">
      <c r="A86" s="6" t="s">
        <v>79</v>
      </c>
      <c r="B86" s="6">
        <v>638</v>
      </c>
      <c r="C86" s="6">
        <v>0</v>
      </c>
      <c r="D86" s="6">
        <v>638</v>
      </c>
      <c r="E86" s="6">
        <f t="shared" si="1"/>
        <v>114</v>
      </c>
      <c r="F86" s="6">
        <v>105</v>
      </c>
      <c r="G86" s="6">
        <v>9</v>
      </c>
      <c r="H86" s="6">
        <v>0</v>
      </c>
    </row>
    <row r="87" spans="1:8" s="6" customFormat="1" x14ac:dyDescent="0.25">
      <c r="A87" s="6" t="s">
        <v>80</v>
      </c>
      <c r="B87" s="6">
        <v>581</v>
      </c>
      <c r="C87" s="6">
        <v>257</v>
      </c>
      <c r="D87" s="6">
        <v>838</v>
      </c>
      <c r="E87" s="6">
        <f t="shared" si="1"/>
        <v>39</v>
      </c>
      <c r="F87" s="6">
        <v>39</v>
      </c>
      <c r="G87" s="6">
        <v>0</v>
      </c>
      <c r="H87" s="6">
        <v>0</v>
      </c>
    </row>
    <row r="88" spans="1:8" s="6" customFormat="1" x14ac:dyDescent="0.25">
      <c r="A88" s="6" t="s">
        <v>81</v>
      </c>
      <c r="B88" s="6">
        <v>359</v>
      </c>
      <c r="C88" s="6">
        <v>405</v>
      </c>
      <c r="D88" s="6">
        <v>764</v>
      </c>
      <c r="E88" s="6">
        <f t="shared" si="1"/>
        <v>46</v>
      </c>
      <c r="F88" s="6">
        <v>46</v>
      </c>
      <c r="G88" s="6">
        <v>0</v>
      </c>
      <c r="H88" s="6">
        <v>0</v>
      </c>
    </row>
    <row r="89" spans="1:8" s="6" customFormat="1" x14ac:dyDescent="0.25">
      <c r="A89" s="6" t="s">
        <v>82</v>
      </c>
      <c r="B89" s="6">
        <v>411</v>
      </c>
      <c r="C89" s="6">
        <v>2</v>
      </c>
      <c r="D89" s="6">
        <v>413</v>
      </c>
      <c r="E89" s="6">
        <f t="shared" si="1"/>
        <v>8</v>
      </c>
      <c r="F89" s="6">
        <v>8</v>
      </c>
      <c r="G89" s="6">
        <v>0</v>
      </c>
      <c r="H89" s="6">
        <v>0</v>
      </c>
    </row>
    <row r="90" spans="1:8" s="6" customFormat="1" x14ac:dyDescent="0.25">
      <c r="A90" s="6" t="s">
        <v>83</v>
      </c>
      <c r="B90" s="6">
        <v>970</v>
      </c>
      <c r="C90" s="6">
        <v>317</v>
      </c>
      <c r="D90" s="6">
        <v>1287</v>
      </c>
      <c r="E90" s="6">
        <f t="shared" si="1"/>
        <v>178</v>
      </c>
      <c r="F90" s="6">
        <v>145</v>
      </c>
      <c r="G90" s="6">
        <v>33</v>
      </c>
      <c r="H90" s="6">
        <v>116</v>
      </c>
    </row>
    <row r="91" spans="1:8" s="6" customFormat="1" x14ac:dyDescent="0.25">
      <c r="A91" s="6" t="s">
        <v>84</v>
      </c>
      <c r="B91" s="6">
        <v>370</v>
      </c>
      <c r="C91" s="6">
        <v>0</v>
      </c>
      <c r="D91" s="6">
        <v>370</v>
      </c>
      <c r="E91" s="6">
        <f t="shared" si="1"/>
        <v>21</v>
      </c>
      <c r="F91" s="6">
        <v>21</v>
      </c>
      <c r="G91" s="6">
        <v>0</v>
      </c>
      <c r="H91" s="6">
        <v>0</v>
      </c>
    </row>
    <row r="92" spans="1:8" s="6" customFormat="1" x14ac:dyDescent="0.25">
      <c r="A92" s="6" t="s">
        <v>85</v>
      </c>
      <c r="B92" s="6">
        <v>402</v>
      </c>
      <c r="C92" s="6">
        <v>0</v>
      </c>
      <c r="D92" s="6">
        <v>402</v>
      </c>
      <c r="E92" s="6">
        <f t="shared" si="1"/>
        <v>0</v>
      </c>
      <c r="F92" s="6">
        <v>0</v>
      </c>
      <c r="G92" s="6">
        <v>0</v>
      </c>
      <c r="H92" s="6">
        <v>0</v>
      </c>
    </row>
    <row r="93" spans="1:8" s="6" customFormat="1" x14ac:dyDescent="0.25">
      <c r="A93" s="6" t="s">
        <v>240</v>
      </c>
      <c r="B93" s="6">
        <v>101</v>
      </c>
      <c r="C93" s="6">
        <v>43</v>
      </c>
      <c r="D93" s="6">
        <v>144</v>
      </c>
      <c r="E93" s="6">
        <f t="shared" si="1"/>
        <v>0</v>
      </c>
      <c r="F93" s="6">
        <v>0</v>
      </c>
      <c r="G93" s="6">
        <v>0</v>
      </c>
      <c r="H93" s="6">
        <v>0</v>
      </c>
    </row>
    <row r="94" spans="1:8" s="6" customFormat="1" x14ac:dyDescent="0.25">
      <c r="A94" s="6" t="s">
        <v>86</v>
      </c>
      <c r="B94" s="6">
        <v>409</v>
      </c>
      <c r="C94" s="6">
        <v>251</v>
      </c>
      <c r="D94" s="6">
        <v>660</v>
      </c>
      <c r="E94" s="6">
        <f t="shared" si="1"/>
        <v>26</v>
      </c>
      <c r="F94" s="6">
        <v>22</v>
      </c>
      <c r="G94" s="6">
        <v>4</v>
      </c>
      <c r="H94" s="6">
        <v>0</v>
      </c>
    </row>
    <row r="95" spans="1:8" s="6" customFormat="1" x14ac:dyDescent="0.25">
      <c r="A95" s="6" t="s">
        <v>87</v>
      </c>
      <c r="B95" s="6">
        <v>207</v>
      </c>
      <c r="C95" s="6">
        <v>0</v>
      </c>
      <c r="D95" s="6">
        <v>207</v>
      </c>
      <c r="E95" s="6">
        <f t="shared" si="1"/>
        <v>0</v>
      </c>
      <c r="F95" s="6">
        <v>0</v>
      </c>
      <c r="G95" s="6">
        <v>0</v>
      </c>
      <c r="H95" s="6">
        <v>0</v>
      </c>
    </row>
    <row r="96" spans="1:8" s="6" customFormat="1" x14ac:dyDescent="0.25">
      <c r="A96" s="6" t="s">
        <v>88</v>
      </c>
      <c r="B96" s="6">
        <v>585</v>
      </c>
      <c r="C96" s="6">
        <v>12</v>
      </c>
      <c r="D96" s="6">
        <v>597</v>
      </c>
      <c r="E96" s="6">
        <f t="shared" si="1"/>
        <v>5</v>
      </c>
      <c r="F96" s="6">
        <v>5</v>
      </c>
      <c r="G96" s="6">
        <v>0</v>
      </c>
      <c r="H96" s="6">
        <v>0</v>
      </c>
    </row>
    <row r="97" spans="1:8" s="6" customFormat="1" x14ac:dyDescent="0.25">
      <c r="A97" s="6" t="s">
        <v>89</v>
      </c>
      <c r="B97" s="6">
        <v>363</v>
      </c>
      <c r="C97" s="6">
        <v>20</v>
      </c>
      <c r="D97" s="6">
        <v>383</v>
      </c>
      <c r="E97" s="6">
        <f t="shared" si="1"/>
        <v>5</v>
      </c>
      <c r="F97" s="6">
        <v>0</v>
      </c>
      <c r="G97" s="6">
        <v>5</v>
      </c>
      <c r="H97" s="6">
        <v>0</v>
      </c>
    </row>
    <row r="98" spans="1:8" s="6" customFormat="1" x14ac:dyDescent="0.25">
      <c r="A98" s="6" t="s">
        <v>90</v>
      </c>
      <c r="B98" s="6">
        <v>975</v>
      </c>
      <c r="C98" s="6">
        <v>207</v>
      </c>
      <c r="D98" s="6">
        <v>1182</v>
      </c>
      <c r="E98" s="6">
        <f t="shared" si="1"/>
        <v>54</v>
      </c>
      <c r="F98" s="6">
        <v>54</v>
      </c>
      <c r="G98" s="6">
        <v>0</v>
      </c>
      <c r="H98" s="6">
        <v>0</v>
      </c>
    </row>
    <row r="99" spans="1:8" s="6" customFormat="1" x14ac:dyDescent="0.25">
      <c r="A99" s="6" t="s">
        <v>91</v>
      </c>
      <c r="B99" s="6">
        <v>681</v>
      </c>
      <c r="C99" s="6">
        <v>78</v>
      </c>
      <c r="D99" s="6">
        <v>759</v>
      </c>
      <c r="E99" s="6">
        <f t="shared" si="1"/>
        <v>361</v>
      </c>
      <c r="F99" s="6">
        <v>118</v>
      </c>
      <c r="G99" s="6">
        <v>243</v>
      </c>
      <c r="H99" s="6">
        <v>301</v>
      </c>
    </row>
    <row r="100" spans="1:8" s="6" customFormat="1" x14ac:dyDescent="0.25">
      <c r="A100" s="6" t="s">
        <v>92</v>
      </c>
      <c r="B100" s="6">
        <v>581</v>
      </c>
      <c r="C100" s="6">
        <v>116</v>
      </c>
      <c r="D100" s="6">
        <v>697</v>
      </c>
      <c r="E100" s="6">
        <f t="shared" si="1"/>
        <v>8</v>
      </c>
      <c r="F100" s="6">
        <v>8</v>
      </c>
      <c r="G100" s="6">
        <v>0</v>
      </c>
      <c r="H100" s="6">
        <v>0</v>
      </c>
    </row>
    <row r="101" spans="1:8" s="6" customFormat="1" x14ac:dyDescent="0.25">
      <c r="A101" s="6" t="s">
        <v>93</v>
      </c>
      <c r="B101" s="6">
        <v>253</v>
      </c>
      <c r="C101" s="6">
        <v>14</v>
      </c>
      <c r="D101" s="6">
        <v>267</v>
      </c>
      <c r="E101" s="6">
        <f t="shared" si="1"/>
        <v>7</v>
      </c>
      <c r="F101" s="6">
        <v>7</v>
      </c>
      <c r="G101" s="6">
        <v>0</v>
      </c>
      <c r="H101" s="6">
        <v>0</v>
      </c>
    </row>
    <row r="102" spans="1:8" s="6" customFormat="1" x14ac:dyDescent="0.25">
      <c r="A102" s="6" t="s">
        <v>94</v>
      </c>
      <c r="B102" s="6">
        <v>581</v>
      </c>
      <c r="C102" s="6">
        <v>113</v>
      </c>
      <c r="D102" s="6">
        <v>694</v>
      </c>
      <c r="E102" s="6">
        <f t="shared" si="1"/>
        <v>7</v>
      </c>
      <c r="F102" s="6">
        <v>1</v>
      </c>
      <c r="G102" s="6">
        <v>6</v>
      </c>
      <c r="H102" s="6">
        <v>0</v>
      </c>
    </row>
    <row r="103" spans="1:8" s="6" customFormat="1" x14ac:dyDescent="0.25">
      <c r="A103" s="6" t="s">
        <v>95</v>
      </c>
      <c r="B103" s="6">
        <v>643</v>
      </c>
      <c r="C103" s="6">
        <v>185</v>
      </c>
      <c r="D103" s="6">
        <v>828</v>
      </c>
      <c r="E103" s="6">
        <f t="shared" si="1"/>
        <v>7</v>
      </c>
      <c r="F103" s="6">
        <v>5</v>
      </c>
      <c r="G103" s="6">
        <v>2</v>
      </c>
      <c r="H103" s="6">
        <v>0</v>
      </c>
    </row>
    <row r="104" spans="1:8" s="6" customFormat="1" x14ac:dyDescent="0.25">
      <c r="A104" s="6" t="s">
        <v>233</v>
      </c>
      <c r="B104" s="6">
        <v>155</v>
      </c>
      <c r="C104" s="6">
        <v>99</v>
      </c>
      <c r="D104" s="6">
        <v>254</v>
      </c>
      <c r="E104" s="6">
        <f t="shared" si="1"/>
        <v>1</v>
      </c>
      <c r="F104" s="6">
        <v>0</v>
      </c>
      <c r="G104" s="6">
        <v>1</v>
      </c>
      <c r="H104" s="6">
        <v>0</v>
      </c>
    </row>
    <row r="105" spans="1:8" s="6" customFormat="1" x14ac:dyDescent="0.25">
      <c r="A105" s="6" t="s">
        <v>249</v>
      </c>
      <c r="B105" s="6">
        <v>490</v>
      </c>
      <c r="C105" s="6">
        <v>142</v>
      </c>
      <c r="D105" s="6">
        <v>632</v>
      </c>
      <c r="E105" s="6">
        <f t="shared" si="1"/>
        <v>41</v>
      </c>
      <c r="F105" s="6">
        <v>24</v>
      </c>
      <c r="G105" s="6">
        <v>17</v>
      </c>
      <c r="H105" s="6">
        <v>0</v>
      </c>
    </row>
    <row r="106" spans="1:8" s="6" customFormat="1" x14ac:dyDescent="0.25">
      <c r="A106" s="6" t="s">
        <v>96</v>
      </c>
      <c r="B106" s="6">
        <v>339</v>
      </c>
      <c r="C106" s="6">
        <v>20</v>
      </c>
      <c r="D106" s="6">
        <v>359</v>
      </c>
      <c r="E106" s="6">
        <f t="shared" si="1"/>
        <v>0</v>
      </c>
      <c r="F106" s="6">
        <v>0</v>
      </c>
      <c r="G106" s="6">
        <v>0</v>
      </c>
      <c r="H106" s="6">
        <v>0</v>
      </c>
    </row>
    <row r="107" spans="1:8" s="6" customFormat="1" x14ac:dyDescent="0.25">
      <c r="A107" s="6" t="s">
        <v>97</v>
      </c>
      <c r="B107" s="6">
        <v>445</v>
      </c>
      <c r="C107" s="6">
        <v>0</v>
      </c>
      <c r="D107" s="6">
        <v>445</v>
      </c>
      <c r="E107" s="6">
        <f t="shared" si="1"/>
        <v>7</v>
      </c>
      <c r="F107" s="6">
        <v>7</v>
      </c>
      <c r="G107" s="6">
        <v>0</v>
      </c>
      <c r="H107" s="6">
        <v>0</v>
      </c>
    </row>
    <row r="108" spans="1:8" s="6" customFormat="1" x14ac:dyDescent="0.25">
      <c r="A108" s="6" t="s">
        <v>98</v>
      </c>
      <c r="B108" s="6">
        <v>1142</v>
      </c>
      <c r="C108" s="6">
        <v>34</v>
      </c>
      <c r="D108" s="6">
        <v>1176</v>
      </c>
      <c r="E108" s="6">
        <f t="shared" si="1"/>
        <v>131</v>
      </c>
      <c r="F108" s="6">
        <v>131</v>
      </c>
      <c r="G108" s="6">
        <v>0</v>
      </c>
      <c r="H108" s="6">
        <v>0</v>
      </c>
    </row>
    <row r="109" spans="1:8" s="6" customFormat="1" x14ac:dyDescent="0.25">
      <c r="A109" s="6" t="s">
        <v>99</v>
      </c>
      <c r="B109" s="6">
        <v>759</v>
      </c>
      <c r="C109" s="6">
        <v>148</v>
      </c>
      <c r="D109" s="6">
        <v>907</v>
      </c>
      <c r="E109" s="6">
        <f t="shared" si="1"/>
        <v>91</v>
      </c>
      <c r="F109" s="6">
        <v>73</v>
      </c>
      <c r="G109" s="6">
        <v>18</v>
      </c>
      <c r="H109" s="6">
        <v>13</v>
      </c>
    </row>
    <row r="110" spans="1:8" s="6" customFormat="1" x14ac:dyDescent="0.25">
      <c r="A110" s="6" t="s">
        <v>100</v>
      </c>
      <c r="B110" s="6">
        <v>1050</v>
      </c>
      <c r="C110" s="6">
        <v>5</v>
      </c>
      <c r="D110" s="6">
        <v>1055</v>
      </c>
      <c r="E110" s="6">
        <f t="shared" si="1"/>
        <v>44</v>
      </c>
      <c r="F110" s="6">
        <v>44</v>
      </c>
      <c r="G110" s="6">
        <v>0</v>
      </c>
      <c r="H110" s="6">
        <v>0</v>
      </c>
    </row>
    <row r="111" spans="1:8" s="6" customFormat="1" x14ac:dyDescent="0.25">
      <c r="A111" s="6" t="s">
        <v>101</v>
      </c>
      <c r="B111" s="6">
        <v>721</v>
      </c>
      <c r="C111" s="6">
        <v>12</v>
      </c>
      <c r="D111" s="6">
        <v>733</v>
      </c>
      <c r="E111" s="6">
        <f t="shared" si="1"/>
        <v>66</v>
      </c>
      <c r="F111" s="6">
        <v>66</v>
      </c>
      <c r="G111" s="6">
        <v>0</v>
      </c>
      <c r="H111" s="6">
        <v>0</v>
      </c>
    </row>
    <row r="112" spans="1:8" s="6" customFormat="1" x14ac:dyDescent="0.25">
      <c r="A112" s="6" t="s">
        <v>102</v>
      </c>
      <c r="B112" s="6">
        <v>461</v>
      </c>
      <c r="C112" s="6">
        <v>18</v>
      </c>
      <c r="D112" s="6">
        <v>479</v>
      </c>
      <c r="E112" s="6">
        <f t="shared" si="1"/>
        <v>5</v>
      </c>
      <c r="F112" s="6">
        <v>5</v>
      </c>
      <c r="G112" s="6">
        <v>0</v>
      </c>
      <c r="H112" s="6">
        <v>0</v>
      </c>
    </row>
    <row r="113" spans="1:8" s="6" customFormat="1" x14ac:dyDescent="0.25">
      <c r="A113" s="6" t="s">
        <v>103</v>
      </c>
      <c r="B113" s="6">
        <v>439</v>
      </c>
      <c r="C113" s="6">
        <v>0</v>
      </c>
      <c r="D113" s="6">
        <v>439</v>
      </c>
      <c r="E113" s="6">
        <f t="shared" si="1"/>
        <v>6</v>
      </c>
      <c r="F113" s="6">
        <v>6</v>
      </c>
      <c r="G113" s="6">
        <v>0</v>
      </c>
      <c r="H113" s="6">
        <v>3</v>
      </c>
    </row>
    <row r="114" spans="1:8" s="6" customFormat="1" x14ac:dyDescent="0.25">
      <c r="A114" s="6" t="s">
        <v>104</v>
      </c>
      <c r="B114" s="6">
        <v>384</v>
      </c>
      <c r="C114" s="6">
        <v>12</v>
      </c>
      <c r="D114" s="6">
        <v>396</v>
      </c>
      <c r="E114" s="6">
        <f t="shared" si="1"/>
        <v>12</v>
      </c>
      <c r="F114" s="6">
        <v>12</v>
      </c>
      <c r="G114" s="6">
        <v>0</v>
      </c>
      <c r="H114" s="6">
        <v>0</v>
      </c>
    </row>
    <row r="115" spans="1:8" s="6" customFormat="1" x14ac:dyDescent="0.25">
      <c r="A115" s="6" t="s">
        <v>105</v>
      </c>
      <c r="B115" s="6">
        <v>424</v>
      </c>
      <c r="C115" s="6">
        <v>51</v>
      </c>
      <c r="D115" s="6">
        <v>475</v>
      </c>
      <c r="E115" s="6">
        <f t="shared" si="1"/>
        <v>34</v>
      </c>
      <c r="F115" s="6">
        <v>18</v>
      </c>
      <c r="G115" s="6">
        <v>16</v>
      </c>
      <c r="H115" s="6">
        <v>0</v>
      </c>
    </row>
    <row r="116" spans="1:8" s="6" customFormat="1" x14ac:dyDescent="0.25">
      <c r="A116" s="6" t="s">
        <v>106</v>
      </c>
      <c r="B116" s="6">
        <v>249</v>
      </c>
      <c r="C116" s="6">
        <v>0</v>
      </c>
      <c r="D116" s="6">
        <v>249</v>
      </c>
      <c r="E116" s="6">
        <f t="shared" si="1"/>
        <v>0</v>
      </c>
      <c r="F116" s="6">
        <v>0</v>
      </c>
      <c r="G116" s="6">
        <v>0</v>
      </c>
      <c r="H116" s="6">
        <v>0</v>
      </c>
    </row>
    <row r="117" spans="1:8" s="6" customFormat="1" x14ac:dyDescent="0.25">
      <c r="A117" s="6" t="s">
        <v>107</v>
      </c>
      <c r="B117" s="6">
        <v>378</v>
      </c>
      <c r="C117" s="6">
        <v>2</v>
      </c>
      <c r="D117" s="6">
        <v>380</v>
      </c>
      <c r="E117" s="6">
        <f t="shared" si="1"/>
        <v>19</v>
      </c>
      <c r="F117" s="6">
        <v>10</v>
      </c>
      <c r="G117" s="6">
        <v>9</v>
      </c>
      <c r="H117" s="6">
        <v>4</v>
      </c>
    </row>
    <row r="118" spans="1:8" s="6" customFormat="1" x14ac:dyDescent="0.25">
      <c r="A118" s="6" t="s">
        <v>234</v>
      </c>
      <c r="B118" s="6">
        <v>301</v>
      </c>
      <c r="C118" s="6">
        <v>115</v>
      </c>
      <c r="D118" s="6">
        <v>416</v>
      </c>
      <c r="E118" s="6">
        <f t="shared" si="1"/>
        <v>0</v>
      </c>
      <c r="F118" s="6">
        <v>0</v>
      </c>
      <c r="G118" s="6">
        <v>0</v>
      </c>
      <c r="H118" s="6">
        <v>0</v>
      </c>
    </row>
    <row r="119" spans="1:8" s="6" customFormat="1" x14ac:dyDescent="0.25">
      <c r="A119" s="6" t="s">
        <v>108</v>
      </c>
      <c r="B119" s="6">
        <v>676</v>
      </c>
      <c r="C119" s="6">
        <v>288</v>
      </c>
      <c r="D119" s="6">
        <v>964</v>
      </c>
      <c r="E119" s="6">
        <f t="shared" si="1"/>
        <v>0</v>
      </c>
      <c r="F119" s="6">
        <v>0</v>
      </c>
      <c r="G119" s="6">
        <v>0</v>
      </c>
      <c r="H119" s="6">
        <v>0</v>
      </c>
    </row>
    <row r="120" spans="1:8" s="6" customFormat="1" x14ac:dyDescent="0.25">
      <c r="A120" s="6" t="s">
        <v>109</v>
      </c>
      <c r="B120" s="6">
        <v>271</v>
      </c>
      <c r="C120" s="6">
        <v>2</v>
      </c>
      <c r="D120" s="6">
        <v>273</v>
      </c>
      <c r="E120" s="6">
        <f t="shared" si="1"/>
        <v>39</v>
      </c>
      <c r="F120" s="6">
        <v>24</v>
      </c>
      <c r="G120" s="6">
        <v>15</v>
      </c>
      <c r="H120" s="6">
        <v>0</v>
      </c>
    </row>
    <row r="121" spans="1:8" s="6" customFormat="1" x14ac:dyDescent="0.25">
      <c r="A121" s="6" t="s">
        <v>110</v>
      </c>
      <c r="B121" s="6">
        <v>344</v>
      </c>
      <c r="C121" s="6">
        <v>1</v>
      </c>
      <c r="D121" s="6">
        <v>345</v>
      </c>
      <c r="E121" s="6">
        <f t="shared" si="1"/>
        <v>0</v>
      </c>
      <c r="F121" s="6">
        <v>0</v>
      </c>
      <c r="G121" s="6">
        <v>0</v>
      </c>
      <c r="H121" s="6">
        <v>0</v>
      </c>
    </row>
    <row r="122" spans="1:8" s="6" customFormat="1" x14ac:dyDescent="0.25">
      <c r="A122" s="6" t="s">
        <v>111</v>
      </c>
      <c r="B122" s="6">
        <v>829</v>
      </c>
      <c r="C122" s="6">
        <v>350</v>
      </c>
      <c r="D122" s="6">
        <v>1179</v>
      </c>
      <c r="E122" s="6">
        <f t="shared" si="1"/>
        <v>82</v>
      </c>
      <c r="F122" s="6">
        <v>70</v>
      </c>
      <c r="G122" s="6">
        <v>12</v>
      </c>
      <c r="H122" s="6">
        <v>15</v>
      </c>
    </row>
    <row r="123" spans="1:8" s="6" customFormat="1" x14ac:dyDescent="0.25">
      <c r="A123" s="6" t="s">
        <v>112</v>
      </c>
      <c r="B123" s="6">
        <v>1418</v>
      </c>
      <c r="C123" s="6">
        <v>0</v>
      </c>
      <c r="D123" s="6">
        <v>1418</v>
      </c>
      <c r="E123" s="6">
        <f t="shared" si="1"/>
        <v>706</v>
      </c>
      <c r="F123" s="6">
        <v>706</v>
      </c>
      <c r="G123" s="6">
        <v>0</v>
      </c>
      <c r="H123" s="6">
        <v>97</v>
      </c>
    </row>
    <row r="124" spans="1:8" s="6" customFormat="1" x14ac:dyDescent="0.25">
      <c r="A124" s="6" t="s">
        <v>113</v>
      </c>
      <c r="B124" s="6">
        <v>496</v>
      </c>
      <c r="C124" s="6">
        <v>115</v>
      </c>
      <c r="D124" s="6">
        <v>611</v>
      </c>
      <c r="E124" s="6">
        <f t="shared" si="1"/>
        <v>0</v>
      </c>
      <c r="F124" s="6">
        <v>0</v>
      </c>
      <c r="G124" s="6">
        <v>0</v>
      </c>
      <c r="H124" s="6">
        <v>0</v>
      </c>
    </row>
    <row r="125" spans="1:8" s="6" customFormat="1" x14ac:dyDescent="0.25">
      <c r="A125" s="6" t="s">
        <v>114</v>
      </c>
      <c r="B125" s="6">
        <v>720</v>
      </c>
      <c r="C125" s="6">
        <v>0</v>
      </c>
      <c r="D125" s="6">
        <v>720</v>
      </c>
      <c r="E125" s="6">
        <f t="shared" si="1"/>
        <v>16</v>
      </c>
      <c r="F125" s="6">
        <v>10</v>
      </c>
      <c r="G125" s="6">
        <v>6</v>
      </c>
      <c r="H125" s="6">
        <v>0</v>
      </c>
    </row>
    <row r="126" spans="1:8" s="6" customFormat="1" x14ac:dyDescent="0.25">
      <c r="A126" s="6" t="s">
        <v>115</v>
      </c>
      <c r="B126" s="6">
        <v>241</v>
      </c>
      <c r="C126" s="6">
        <v>0</v>
      </c>
      <c r="D126" s="6">
        <v>241</v>
      </c>
      <c r="E126" s="6">
        <f t="shared" si="1"/>
        <v>0</v>
      </c>
      <c r="F126" s="6">
        <v>0</v>
      </c>
      <c r="G126" s="6">
        <v>0</v>
      </c>
      <c r="H126" s="6">
        <v>0</v>
      </c>
    </row>
    <row r="127" spans="1:8" s="6" customFormat="1" x14ac:dyDescent="0.25">
      <c r="A127" s="6" t="s">
        <v>116</v>
      </c>
      <c r="B127" s="6">
        <v>569</v>
      </c>
      <c r="C127" s="6">
        <v>1</v>
      </c>
      <c r="D127" s="6">
        <v>570</v>
      </c>
      <c r="E127" s="6">
        <f t="shared" si="1"/>
        <v>27</v>
      </c>
      <c r="F127" s="6">
        <v>27</v>
      </c>
      <c r="G127" s="6">
        <v>0</v>
      </c>
      <c r="H127" s="6">
        <v>0</v>
      </c>
    </row>
    <row r="128" spans="1:8" s="6" customFormat="1" x14ac:dyDescent="0.25">
      <c r="A128" s="6" t="s">
        <v>117</v>
      </c>
      <c r="B128" s="6">
        <v>292</v>
      </c>
      <c r="C128" s="6">
        <v>12</v>
      </c>
      <c r="D128" s="6">
        <v>304</v>
      </c>
      <c r="E128" s="6">
        <f t="shared" si="1"/>
        <v>0</v>
      </c>
      <c r="F128" s="6">
        <v>0</v>
      </c>
      <c r="G128" s="6">
        <v>0</v>
      </c>
      <c r="H128" s="6">
        <v>0</v>
      </c>
    </row>
    <row r="129" spans="1:8" s="6" customFormat="1" x14ac:dyDescent="0.25">
      <c r="A129" s="6" t="s">
        <v>118</v>
      </c>
      <c r="B129" s="6">
        <v>332</v>
      </c>
      <c r="C129" s="6">
        <v>171</v>
      </c>
      <c r="D129" s="6">
        <v>503</v>
      </c>
      <c r="E129" s="6">
        <f t="shared" si="1"/>
        <v>0</v>
      </c>
      <c r="F129" s="6">
        <v>0</v>
      </c>
      <c r="G129" s="6">
        <v>0</v>
      </c>
      <c r="H129" s="6">
        <v>0</v>
      </c>
    </row>
    <row r="130" spans="1:8" s="6" customFormat="1" x14ac:dyDescent="0.25">
      <c r="A130" s="6" t="s">
        <v>119</v>
      </c>
      <c r="B130" s="6">
        <v>763</v>
      </c>
      <c r="C130" s="6">
        <v>0</v>
      </c>
      <c r="D130" s="6">
        <v>763</v>
      </c>
      <c r="E130" s="6">
        <f t="shared" si="1"/>
        <v>188</v>
      </c>
      <c r="F130" s="6">
        <v>186</v>
      </c>
      <c r="G130" s="6">
        <v>2</v>
      </c>
      <c r="H130" s="6">
        <v>0</v>
      </c>
    </row>
    <row r="131" spans="1:8" s="6" customFormat="1" x14ac:dyDescent="0.25">
      <c r="A131" s="6" t="s">
        <v>120</v>
      </c>
      <c r="B131" s="6">
        <v>520</v>
      </c>
      <c r="C131" s="6">
        <v>0</v>
      </c>
      <c r="D131" s="6">
        <v>520</v>
      </c>
      <c r="E131" s="6">
        <f t="shared" si="1"/>
        <v>28</v>
      </c>
      <c r="F131" s="6">
        <v>24</v>
      </c>
      <c r="G131" s="6">
        <v>4</v>
      </c>
      <c r="H131" s="6">
        <v>0</v>
      </c>
    </row>
    <row r="132" spans="1:8" s="6" customFormat="1" x14ac:dyDescent="0.25">
      <c r="A132" s="6" t="s">
        <v>121</v>
      </c>
      <c r="B132" s="6">
        <v>726</v>
      </c>
      <c r="C132" s="6">
        <v>203</v>
      </c>
      <c r="D132" s="6">
        <v>929</v>
      </c>
      <c r="E132" s="6">
        <f t="shared" si="1"/>
        <v>121</v>
      </c>
      <c r="F132" s="6">
        <v>0</v>
      </c>
      <c r="G132" s="6">
        <v>121</v>
      </c>
      <c r="H132" s="6">
        <v>0</v>
      </c>
    </row>
    <row r="133" spans="1:8" s="6" customFormat="1" x14ac:dyDescent="0.25">
      <c r="A133" s="6" t="s">
        <v>122</v>
      </c>
      <c r="B133" s="6">
        <v>236</v>
      </c>
      <c r="C133" s="6">
        <v>0</v>
      </c>
      <c r="D133" s="6">
        <v>236</v>
      </c>
      <c r="E133" s="6">
        <f t="shared" si="1"/>
        <v>15</v>
      </c>
      <c r="F133" s="6">
        <v>15</v>
      </c>
      <c r="G133" s="6">
        <v>0</v>
      </c>
      <c r="H133" s="6">
        <v>0</v>
      </c>
    </row>
    <row r="134" spans="1:8" s="6" customFormat="1" x14ac:dyDescent="0.25">
      <c r="A134" s="6" t="s">
        <v>123</v>
      </c>
      <c r="B134" s="6">
        <v>574</v>
      </c>
      <c r="C134" s="6">
        <v>0</v>
      </c>
      <c r="D134" s="6">
        <v>574</v>
      </c>
      <c r="E134" s="6">
        <f t="shared" si="1"/>
        <v>39</v>
      </c>
      <c r="F134" s="6">
        <v>33</v>
      </c>
      <c r="G134" s="6">
        <v>6</v>
      </c>
      <c r="H134" s="6">
        <v>0</v>
      </c>
    </row>
    <row r="135" spans="1:8" s="6" customFormat="1" x14ac:dyDescent="0.25">
      <c r="A135" s="6" t="s">
        <v>124</v>
      </c>
      <c r="B135" s="6">
        <v>423</v>
      </c>
      <c r="C135" s="6">
        <v>66</v>
      </c>
      <c r="D135" s="6">
        <v>489</v>
      </c>
      <c r="E135" s="6">
        <f t="shared" si="1"/>
        <v>0</v>
      </c>
      <c r="F135" s="6">
        <v>0</v>
      </c>
      <c r="G135" s="6">
        <v>0</v>
      </c>
      <c r="H135" s="6">
        <v>0</v>
      </c>
    </row>
    <row r="136" spans="1:8" s="6" customFormat="1" x14ac:dyDescent="0.25">
      <c r="A136" s="6" t="s">
        <v>125</v>
      </c>
      <c r="B136" s="6">
        <v>462</v>
      </c>
      <c r="C136" s="6">
        <v>0</v>
      </c>
      <c r="D136" s="6">
        <v>462</v>
      </c>
      <c r="E136" s="6">
        <f t="shared" si="1"/>
        <v>33</v>
      </c>
      <c r="F136" s="6">
        <v>22</v>
      </c>
      <c r="G136" s="6">
        <v>11</v>
      </c>
      <c r="H136" s="6">
        <v>9</v>
      </c>
    </row>
    <row r="137" spans="1:8" s="6" customFormat="1" x14ac:dyDescent="0.25">
      <c r="A137" s="6" t="s">
        <v>126</v>
      </c>
      <c r="B137" s="6">
        <v>436</v>
      </c>
      <c r="C137" s="6">
        <v>0</v>
      </c>
      <c r="D137" s="6">
        <v>436</v>
      </c>
      <c r="E137" s="6">
        <f t="shared" ref="E137:E200" si="2">SUM(F137:G137)</f>
        <v>63</v>
      </c>
      <c r="F137" s="6">
        <v>5</v>
      </c>
      <c r="G137" s="6">
        <v>58</v>
      </c>
      <c r="H137" s="6">
        <v>0</v>
      </c>
    </row>
    <row r="138" spans="1:8" s="6" customFormat="1" x14ac:dyDescent="0.25">
      <c r="A138" s="6" t="s">
        <v>127</v>
      </c>
      <c r="B138" s="6">
        <v>478</v>
      </c>
      <c r="C138" s="6">
        <v>79</v>
      </c>
      <c r="D138" s="6">
        <v>557</v>
      </c>
      <c r="E138" s="6">
        <f t="shared" si="2"/>
        <v>32</v>
      </c>
      <c r="F138" s="6">
        <v>32</v>
      </c>
      <c r="G138" s="6">
        <v>0</v>
      </c>
      <c r="H138" s="6">
        <v>0</v>
      </c>
    </row>
    <row r="139" spans="1:8" s="6" customFormat="1" x14ac:dyDescent="0.25">
      <c r="A139" s="6" t="s">
        <v>241</v>
      </c>
      <c r="B139" s="6">
        <v>475</v>
      </c>
      <c r="C139" s="6">
        <v>0</v>
      </c>
      <c r="D139" s="6">
        <v>475</v>
      </c>
      <c r="E139" s="6">
        <f t="shared" si="2"/>
        <v>98</v>
      </c>
      <c r="F139" s="6">
        <v>98</v>
      </c>
      <c r="G139" s="6">
        <v>0</v>
      </c>
      <c r="H139" s="6">
        <v>11</v>
      </c>
    </row>
    <row r="140" spans="1:8" s="6" customFormat="1" x14ac:dyDescent="0.25">
      <c r="A140" s="6" t="s">
        <v>130</v>
      </c>
      <c r="B140" s="6">
        <v>786</v>
      </c>
      <c r="C140" s="6">
        <v>0</v>
      </c>
      <c r="D140" s="6">
        <v>786</v>
      </c>
      <c r="E140" s="6">
        <f t="shared" si="2"/>
        <v>142</v>
      </c>
      <c r="F140" s="6">
        <v>142</v>
      </c>
      <c r="G140" s="6">
        <v>0</v>
      </c>
      <c r="H140" s="6">
        <v>0</v>
      </c>
    </row>
    <row r="141" spans="1:8" s="6" customFormat="1" x14ac:dyDescent="0.25">
      <c r="A141" s="6" t="s">
        <v>131</v>
      </c>
      <c r="B141" s="6">
        <v>602</v>
      </c>
      <c r="C141" s="6">
        <v>0</v>
      </c>
      <c r="D141" s="6">
        <v>602</v>
      </c>
      <c r="E141" s="6">
        <f t="shared" si="2"/>
        <v>100</v>
      </c>
      <c r="F141" s="6">
        <v>47</v>
      </c>
      <c r="G141" s="6">
        <v>53</v>
      </c>
      <c r="H141" s="6">
        <v>0</v>
      </c>
    </row>
    <row r="142" spans="1:8" s="6" customFormat="1" x14ac:dyDescent="0.25">
      <c r="A142" s="6" t="s">
        <v>132</v>
      </c>
      <c r="B142" s="6">
        <v>590</v>
      </c>
      <c r="C142" s="6">
        <v>3</v>
      </c>
      <c r="D142" s="6">
        <v>593</v>
      </c>
      <c r="E142" s="6">
        <f t="shared" si="2"/>
        <v>31</v>
      </c>
      <c r="F142" s="6">
        <v>20</v>
      </c>
      <c r="G142" s="6">
        <v>11</v>
      </c>
      <c r="H142" s="6">
        <v>0</v>
      </c>
    </row>
    <row r="143" spans="1:8" s="6" customFormat="1" x14ac:dyDescent="0.25">
      <c r="A143" s="6" t="s">
        <v>133</v>
      </c>
      <c r="B143" s="6">
        <v>483</v>
      </c>
      <c r="C143" s="6">
        <v>223</v>
      </c>
      <c r="D143" s="6">
        <v>706</v>
      </c>
      <c r="E143" s="6">
        <f t="shared" si="2"/>
        <v>0</v>
      </c>
      <c r="F143" s="6">
        <v>0</v>
      </c>
      <c r="G143" s="6">
        <v>0</v>
      </c>
      <c r="H143" s="6">
        <v>0</v>
      </c>
    </row>
    <row r="144" spans="1:8" s="6" customFormat="1" x14ac:dyDescent="0.25">
      <c r="A144" s="6" t="s">
        <v>134</v>
      </c>
      <c r="B144" s="6">
        <v>483</v>
      </c>
      <c r="C144" s="6">
        <v>219</v>
      </c>
      <c r="D144" s="6">
        <v>702</v>
      </c>
      <c r="E144" s="6">
        <f t="shared" si="2"/>
        <v>5</v>
      </c>
      <c r="F144" s="6">
        <v>5</v>
      </c>
      <c r="G144" s="6">
        <v>0</v>
      </c>
      <c r="H144" s="6">
        <v>0</v>
      </c>
    </row>
    <row r="145" spans="1:8" s="6" customFormat="1" x14ac:dyDescent="0.25">
      <c r="A145" s="6" t="s">
        <v>135</v>
      </c>
      <c r="B145" s="6">
        <v>252</v>
      </c>
      <c r="C145" s="6">
        <v>80</v>
      </c>
      <c r="D145" s="6">
        <v>332</v>
      </c>
      <c r="E145" s="6">
        <f t="shared" si="2"/>
        <v>0</v>
      </c>
      <c r="F145" s="6">
        <v>0</v>
      </c>
      <c r="G145" s="6">
        <v>0</v>
      </c>
      <c r="H145" s="6">
        <v>0</v>
      </c>
    </row>
    <row r="146" spans="1:8" s="6" customFormat="1" x14ac:dyDescent="0.25">
      <c r="A146" s="6" t="s">
        <v>136</v>
      </c>
      <c r="B146" s="6">
        <v>329</v>
      </c>
      <c r="C146" s="6">
        <v>26</v>
      </c>
      <c r="D146" s="6">
        <v>355</v>
      </c>
      <c r="E146" s="6">
        <f t="shared" si="2"/>
        <v>61</v>
      </c>
      <c r="F146" s="6">
        <v>0</v>
      </c>
      <c r="G146" s="6">
        <v>61</v>
      </c>
      <c r="H146" s="6">
        <v>0</v>
      </c>
    </row>
    <row r="147" spans="1:8" s="6" customFormat="1" x14ac:dyDescent="0.25">
      <c r="A147" s="6" t="s">
        <v>137</v>
      </c>
      <c r="B147" s="6">
        <v>455</v>
      </c>
      <c r="C147" s="6">
        <v>1</v>
      </c>
      <c r="D147" s="6">
        <v>456</v>
      </c>
      <c r="E147" s="6">
        <f t="shared" si="2"/>
        <v>0</v>
      </c>
      <c r="F147" s="6">
        <v>0</v>
      </c>
      <c r="G147" s="6">
        <v>0</v>
      </c>
      <c r="H147" s="6">
        <v>0</v>
      </c>
    </row>
    <row r="148" spans="1:8" s="6" customFormat="1" x14ac:dyDescent="0.25">
      <c r="A148" s="6" t="s">
        <v>138</v>
      </c>
      <c r="B148" s="6">
        <v>420</v>
      </c>
      <c r="C148" s="6">
        <v>0</v>
      </c>
      <c r="D148" s="6">
        <v>420</v>
      </c>
      <c r="E148" s="6">
        <f t="shared" si="2"/>
        <v>0</v>
      </c>
      <c r="F148" s="6">
        <v>0</v>
      </c>
      <c r="G148" s="6">
        <v>0</v>
      </c>
      <c r="H148" s="6">
        <v>0</v>
      </c>
    </row>
    <row r="149" spans="1:8" s="6" customFormat="1" x14ac:dyDescent="0.25">
      <c r="A149" s="6" t="s">
        <v>210</v>
      </c>
      <c r="B149" s="6">
        <v>506</v>
      </c>
      <c r="C149" s="6">
        <v>79</v>
      </c>
      <c r="D149" s="6">
        <v>585</v>
      </c>
      <c r="E149" s="6">
        <f t="shared" si="2"/>
        <v>0</v>
      </c>
      <c r="F149" s="6">
        <v>0</v>
      </c>
      <c r="G149" s="6">
        <v>0</v>
      </c>
      <c r="H149" s="6">
        <v>0</v>
      </c>
    </row>
    <row r="150" spans="1:8" s="6" customFormat="1" x14ac:dyDescent="0.25">
      <c r="A150" s="6" t="s">
        <v>211</v>
      </c>
      <c r="B150" s="6">
        <v>523</v>
      </c>
      <c r="C150" s="6">
        <v>195</v>
      </c>
      <c r="D150" s="6">
        <v>718</v>
      </c>
      <c r="E150" s="6">
        <f t="shared" si="2"/>
        <v>0</v>
      </c>
      <c r="F150" s="6">
        <v>0</v>
      </c>
      <c r="G150" s="6">
        <v>0</v>
      </c>
      <c r="H150" s="6">
        <v>0</v>
      </c>
    </row>
    <row r="151" spans="1:8" s="6" customFormat="1" x14ac:dyDescent="0.25">
      <c r="A151" s="6" t="s">
        <v>140</v>
      </c>
      <c r="B151" s="6">
        <v>559</v>
      </c>
      <c r="C151" s="6">
        <v>96</v>
      </c>
      <c r="D151" s="6">
        <v>655</v>
      </c>
      <c r="E151" s="6">
        <f t="shared" si="2"/>
        <v>9</v>
      </c>
      <c r="F151" s="6">
        <v>9</v>
      </c>
      <c r="G151" s="6">
        <v>0</v>
      </c>
      <c r="H151" s="6">
        <v>0</v>
      </c>
    </row>
    <row r="152" spans="1:8" s="6" customFormat="1" x14ac:dyDescent="0.25">
      <c r="A152" s="6" t="s">
        <v>141</v>
      </c>
      <c r="B152" s="6">
        <v>409</v>
      </c>
      <c r="C152" s="6">
        <v>21</v>
      </c>
      <c r="D152" s="6">
        <v>430</v>
      </c>
      <c r="E152" s="6">
        <f t="shared" si="2"/>
        <v>0</v>
      </c>
      <c r="F152" s="6">
        <v>0</v>
      </c>
      <c r="G152" s="6">
        <v>0</v>
      </c>
      <c r="H152" s="6">
        <v>0</v>
      </c>
    </row>
    <row r="153" spans="1:8" s="6" customFormat="1" x14ac:dyDescent="0.25">
      <c r="A153" s="6" t="s">
        <v>142</v>
      </c>
      <c r="B153" s="6">
        <v>696</v>
      </c>
      <c r="C153" s="6">
        <v>102</v>
      </c>
      <c r="D153" s="6">
        <v>798</v>
      </c>
      <c r="E153" s="6">
        <f t="shared" si="2"/>
        <v>76</v>
      </c>
      <c r="F153" s="6">
        <v>68</v>
      </c>
      <c r="G153" s="6">
        <v>8</v>
      </c>
      <c r="H153" s="6">
        <v>0</v>
      </c>
    </row>
    <row r="154" spans="1:8" s="6" customFormat="1" x14ac:dyDescent="0.25">
      <c r="A154" s="6" t="s">
        <v>143</v>
      </c>
      <c r="B154" s="6">
        <v>461</v>
      </c>
      <c r="C154" s="6">
        <v>100</v>
      </c>
      <c r="D154" s="6">
        <v>561</v>
      </c>
      <c r="E154" s="6">
        <f t="shared" si="2"/>
        <v>18</v>
      </c>
      <c r="F154" s="6">
        <v>16</v>
      </c>
      <c r="G154" s="6">
        <v>2</v>
      </c>
      <c r="H154" s="6">
        <v>0</v>
      </c>
    </row>
    <row r="155" spans="1:8" s="6" customFormat="1" x14ac:dyDescent="0.25">
      <c r="A155" s="6" t="s">
        <v>144</v>
      </c>
      <c r="B155" s="6">
        <v>624</v>
      </c>
      <c r="C155" s="6">
        <v>165</v>
      </c>
      <c r="D155" s="6">
        <v>789</v>
      </c>
      <c r="E155" s="6">
        <f t="shared" si="2"/>
        <v>69</v>
      </c>
      <c r="F155" s="6">
        <v>69</v>
      </c>
      <c r="G155" s="6">
        <v>0</v>
      </c>
      <c r="H155" s="6">
        <v>0</v>
      </c>
    </row>
    <row r="156" spans="1:8" s="6" customFormat="1" x14ac:dyDescent="0.25">
      <c r="A156" s="6" t="s">
        <v>145</v>
      </c>
      <c r="B156" s="6">
        <v>660</v>
      </c>
      <c r="C156" s="6">
        <v>189</v>
      </c>
      <c r="D156" s="6">
        <v>849</v>
      </c>
      <c r="E156" s="6">
        <f t="shared" si="2"/>
        <v>0</v>
      </c>
      <c r="F156" s="6">
        <v>0</v>
      </c>
      <c r="G156" s="6">
        <v>0</v>
      </c>
      <c r="H156" s="6">
        <v>0</v>
      </c>
    </row>
    <row r="157" spans="1:8" s="6" customFormat="1" x14ac:dyDescent="0.25">
      <c r="A157" s="6" t="s">
        <v>146</v>
      </c>
      <c r="B157" s="6">
        <v>477</v>
      </c>
      <c r="C157" s="6">
        <v>211</v>
      </c>
      <c r="D157" s="6">
        <v>688</v>
      </c>
      <c r="E157" s="6">
        <f t="shared" si="2"/>
        <v>24</v>
      </c>
      <c r="F157" s="6">
        <v>4</v>
      </c>
      <c r="G157" s="6">
        <v>20</v>
      </c>
      <c r="H157" s="6">
        <v>0</v>
      </c>
    </row>
    <row r="158" spans="1:8" s="6" customFormat="1" x14ac:dyDescent="0.25">
      <c r="A158" s="6" t="s">
        <v>147</v>
      </c>
      <c r="B158" s="6">
        <v>619</v>
      </c>
      <c r="C158" s="6">
        <v>0</v>
      </c>
      <c r="D158" s="6">
        <v>619</v>
      </c>
      <c r="E158" s="6">
        <f t="shared" si="2"/>
        <v>0</v>
      </c>
      <c r="F158" s="6">
        <v>0</v>
      </c>
      <c r="G158" s="6">
        <v>0</v>
      </c>
      <c r="H158" s="6">
        <v>0</v>
      </c>
    </row>
    <row r="159" spans="1:8" s="6" customFormat="1" x14ac:dyDescent="0.25">
      <c r="A159" s="6" t="s">
        <v>148</v>
      </c>
      <c r="B159" s="6">
        <v>207</v>
      </c>
      <c r="C159" s="6">
        <v>3</v>
      </c>
      <c r="D159" s="6">
        <v>210</v>
      </c>
      <c r="E159" s="6">
        <f t="shared" si="2"/>
        <v>0</v>
      </c>
      <c r="F159" s="6">
        <v>0</v>
      </c>
      <c r="G159" s="6">
        <v>0</v>
      </c>
      <c r="H159" s="6">
        <v>0</v>
      </c>
    </row>
    <row r="160" spans="1:8" s="6" customFormat="1" x14ac:dyDescent="0.25">
      <c r="A160" s="6" t="s">
        <v>227</v>
      </c>
      <c r="B160" s="6">
        <v>934</v>
      </c>
      <c r="C160" s="6">
        <v>264</v>
      </c>
      <c r="D160" s="6">
        <v>1198</v>
      </c>
      <c r="E160" s="6">
        <f t="shared" si="2"/>
        <v>0</v>
      </c>
      <c r="F160" s="6">
        <v>0</v>
      </c>
      <c r="G160" s="6">
        <v>0</v>
      </c>
      <c r="H160" s="6">
        <v>0</v>
      </c>
    </row>
    <row r="161" spans="1:8" s="6" customFormat="1" x14ac:dyDescent="0.25">
      <c r="A161" s="6" t="s">
        <v>150</v>
      </c>
      <c r="B161" s="6">
        <v>602</v>
      </c>
      <c r="C161" s="6">
        <v>0</v>
      </c>
      <c r="D161" s="6">
        <v>602</v>
      </c>
      <c r="E161" s="6">
        <f t="shared" si="2"/>
        <v>170</v>
      </c>
      <c r="F161" s="6">
        <v>170</v>
      </c>
      <c r="G161" s="6">
        <v>0</v>
      </c>
      <c r="H161" s="6">
        <v>0</v>
      </c>
    </row>
    <row r="162" spans="1:8" s="6" customFormat="1" x14ac:dyDescent="0.25">
      <c r="A162" s="6" t="s">
        <v>151</v>
      </c>
      <c r="B162" s="6">
        <v>340</v>
      </c>
      <c r="C162" s="6">
        <v>1</v>
      </c>
      <c r="D162" s="6">
        <v>341</v>
      </c>
      <c r="E162" s="6">
        <f t="shared" si="2"/>
        <v>18</v>
      </c>
      <c r="F162" s="6">
        <v>7</v>
      </c>
      <c r="G162" s="6">
        <v>11</v>
      </c>
      <c r="H162" s="6">
        <v>3</v>
      </c>
    </row>
    <row r="163" spans="1:8" s="6" customFormat="1" x14ac:dyDescent="0.25">
      <c r="A163" s="6" t="s">
        <v>152</v>
      </c>
      <c r="B163" s="6">
        <v>524</v>
      </c>
      <c r="C163" s="6">
        <v>267</v>
      </c>
      <c r="D163" s="6">
        <v>791</v>
      </c>
      <c r="E163" s="6">
        <f t="shared" si="2"/>
        <v>108</v>
      </c>
      <c r="F163" s="6">
        <v>108</v>
      </c>
      <c r="G163" s="6">
        <v>0</v>
      </c>
      <c r="H163" s="6">
        <v>0</v>
      </c>
    </row>
    <row r="164" spans="1:8" s="6" customFormat="1" x14ac:dyDescent="0.25">
      <c r="A164" s="6" t="s">
        <v>153</v>
      </c>
      <c r="B164" s="6">
        <v>482</v>
      </c>
      <c r="C164" s="6">
        <v>209</v>
      </c>
      <c r="D164" s="6">
        <v>691</v>
      </c>
      <c r="E164" s="6">
        <f t="shared" si="2"/>
        <v>0</v>
      </c>
      <c r="F164" s="6">
        <v>0</v>
      </c>
      <c r="G164" s="6">
        <v>0</v>
      </c>
      <c r="H164" s="6">
        <v>0</v>
      </c>
    </row>
    <row r="165" spans="1:8" s="6" customFormat="1" x14ac:dyDescent="0.25">
      <c r="A165" s="6" t="s">
        <v>154</v>
      </c>
      <c r="B165" s="6">
        <v>686</v>
      </c>
      <c r="C165" s="6">
        <v>397</v>
      </c>
      <c r="D165" s="6">
        <v>1083</v>
      </c>
      <c r="E165" s="6">
        <f t="shared" si="2"/>
        <v>63</v>
      </c>
      <c r="F165" s="6">
        <v>63</v>
      </c>
      <c r="G165" s="6">
        <v>0</v>
      </c>
      <c r="H165" s="6">
        <v>19</v>
      </c>
    </row>
    <row r="166" spans="1:8" s="6" customFormat="1" x14ac:dyDescent="0.25">
      <c r="A166" s="6" t="s">
        <v>155</v>
      </c>
      <c r="B166" s="6">
        <v>671</v>
      </c>
      <c r="C166" s="6">
        <v>132</v>
      </c>
      <c r="D166" s="6">
        <v>803</v>
      </c>
      <c r="E166" s="6">
        <f t="shared" si="2"/>
        <v>82</v>
      </c>
      <c r="F166" s="6">
        <v>77</v>
      </c>
      <c r="G166" s="6">
        <v>5</v>
      </c>
      <c r="H166" s="6">
        <v>0</v>
      </c>
    </row>
    <row r="167" spans="1:8" s="6" customFormat="1" x14ac:dyDescent="0.25">
      <c r="A167" s="6" t="s">
        <v>156</v>
      </c>
      <c r="B167" s="6">
        <v>633</v>
      </c>
      <c r="C167" s="6">
        <v>175</v>
      </c>
      <c r="D167" s="6">
        <v>808</v>
      </c>
      <c r="E167" s="6">
        <f t="shared" si="2"/>
        <v>41</v>
      </c>
      <c r="F167" s="6">
        <v>41</v>
      </c>
      <c r="G167" s="6">
        <v>0</v>
      </c>
      <c r="H167" s="6">
        <v>0</v>
      </c>
    </row>
    <row r="168" spans="1:8" s="6" customFormat="1" x14ac:dyDescent="0.25">
      <c r="A168" s="6" t="s">
        <v>157</v>
      </c>
      <c r="B168" s="6">
        <v>623</v>
      </c>
      <c r="C168" s="6">
        <v>36</v>
      </c>
      <c r="D168" s="6">
        <v>659</v>
      </c>
      <c r="E168" s="6">
        <f t="shared" si="2"/>
        <v>40</v>
      </c>
      <c r="F168" s="6">
        <v>10</v>
      </c>
      <c r="G168" s="6">
        <v>30</v>
      </c>
      <c r="H168" s="6">
        <v>0</v>
      </c>
    </row>
    <row r="169" spans="1:8" s="6" customFormat="1" x14ac:dyDescent="0.25">
      <c r="A169" s="6" t="s">
        <v>158</v>
      </c>
      <c r="B169" s="6">
        <v>401</v>
      </c>
      <c r="C169" s="6">
        <v>4</v>
      </c>
      <c r="D169" s="6">
        <v>405</v>
      </c>
      <c r="E169" s="6">
        <f t="shared" si="2"/>
        <v>0</v>
      </c>
      <c r="F169" s="6">
        <v>0</v>
      </c>
      <c r="G169" s="6">
        <v>0</v>
      </c>
      <c r="H169" s="6">
        <v>0</v>
      </c>
    </row>
    <row r="170" spans="1:8" s="6" customFormat="1" x14ac:dyDescent="0.25">
      <c r="A170" s="6" t="s">
        <v>159</v>
      </c>
      <c r="B170" s="6">
        <v>574</v>
      </c>
      <c r="C170" s="6">
        <v>0</v>
      </c>
      <c r="D170" s="6">
        <v>574</v>
      </c>
      <c r="E170" s="6">
        <f t="shared" si="2"/>
        <v>60</v>
      </c>
      <c r="F170" s="6">
        <v>60</v>
      </c>
      <c r="G170" s="6">
        <v>0</v>
      </c>
      <c r="H170" s="6">
        <v>0</v>
      </c>
    </row>
    <row r="171" spans="1:8" s="6" customFormat="1" x14ac:dyDescent="0.25">
      <c r="A171" s="6" t="s">
        <v>160</v>
      </c>
      <c r="B171" s="6">
        <v>701</v>
      </c>
      <c r="C171" s="6">
        <v>226</v>
      </c>
      <c r="D171" s="6">
        <v>927</v>
      </c>
      <c r="E171" s="6">
        <f t="shared" si="2"/>
        <v>58</v>
      </c>
      <c r="F171" s="6">
        <v>54</v>
      </c>
      <c r="G171" s="6">
        <v>4</v>
      </c>
      <c r="H171" s="6">
        <v>40</v>
      </c>
    </row>
    <row r="172" spans="1:8" s="6" customFormat="1" x14ac:dyDescent="0.25">
      <c r="A172" s="6" t="s">
        <v>161</v>
      </c>
      <c r="B172" s="6">
        <v>1051</v>
      </c>
      <c r="C172" s="6">
        <v>498</v>
      </c>
      <c r="D172" s="6">
        <v>1549</v>
      </c>
      <c r="E172" s="6">
        <f t="shared" si="2"/>
        <v>29</v>
      </c>
      <c r="F172" s="6">
        <v>29</v>
      </c>
      <c r="G172" s="6">
        <v>0</v>
      </c>
      <c r="H172" s="6">
        <v>0</v>
      </c>
    </row>
    <row r="173" spans="1:8" s="6" customFormat="1" x14ac:dyDescent="0.25">
      <c r="A173" s="6" t="s">
        <v>162</v>
      </c>
      <c r="B173" s="6">
        <v>605</v>
      </c>
      <c r="C173" s="6">
        <v>4</v>
      </c>
      <c r="D173" s="6">
        <v>609</v>
      </c>
      <c r="E173" s="6">
        <f t="shared" si="2"/>
        <v>10</v>
      </c>
      <c r="F173" s="6">
        <v>10</v>
      </c>
      <c r="G173" s="6">
        <v>0</v>
      </c>
      <c r="H173" s="6">
        <v>0</v>
      </c>
    </row>
    <row r="174" spans="1:8" s="6" customFormat="1" x14ac:dyDescent="0.25">
      <c r="A174" s="6" t="s">
        <v>163</v>
      </c>
      <c r="B174" s="6">
        <v>601</v>
      </c>
      <c r="C174" s="6">
        <v>168</v>
      </c>
      <c r="D174" s="6">
        <v>769</v>
      </c>
      <c r="E174" s="6">
        <f t="shared" si="2"/>
        <v>278</v>
      </c>
      <c r="F174" s="6">
        <v>278</v>
      </c>
      <c r="G174" s="6">
        <v>0</v>
      </c>
      <c r="H174" s="6">
        <v>0</v>
      </c>
    </row>
    <row r="175" spans="1:8" s="6" customFormat="1" x14ac:dyDescent="0.25">
      <c r="A175" s="6" t="s">
        <v>164</v>
      </c>
      <c r="B175" s="6">
        <v>442</v>
      </c>
      <c r="C175" s="6">
        <v>0</v>
      </c>
      <c r="D175" s="6">
        <v>442</v>
      </c>
      <c r="E175" s="6">
        <f t="shared" si="2"/>
        <v>0</v>
      </c>
      <c r="F175" s="6">
        <v>0</v>
      </c>
      <c r="G175" s="6">
        <v>0</v>
      </c>
      <c r="H175" s="6">
        <v>0</v>
      </c>
    </row>
    <row r="176" spans="1:8" s="6" customFormat="1" x14ac:dyDescent="0.25">
      <c r="A176" s="6" t="s">
        <v>165</v>
      </c>
      <c r="B176" s="6">
        <v>469</v>
      </c>
      <c r="C176" s="6">
        <v>302</v>
      </c>
      <c r="D176" s="6">
        <v>771</v>
      </c>
      <c r="E176" s="6">
        <f t="shared" si="2"/>
        <v>0</v>
      </c>
      <c r="F176" s="6">
        <v>0</v>
      </c>
      <c r="G176" s="6">
        <v>0</v>
      </c>
      <c r="H176" s="6">
        <v>0</v>
      </c>
    </row>
    <row r="177" spans="1:8" s="6" customFormat="1" x14ac:dyDescent="0.25">
      <c r="A177" s="6" t="s">
        <v>166</v>
      </c>
      <c r="B177" s="6">
        <v>1045</v>
      </c>
      <c r="C177" s="6">
        <v>1</v>
      </c>
      <c r="D177" s="6">
        <v>1046</v>
      </c>
      <c r="E177" s="6">
        <f t="shared" si="2"/>
        <v>47</v>
      </c>
      <c r="F177" s="6">
        <v>47</v>
      </c>
      <c r="G177" s="6">
        <v>0</v>
      </c>
      <c r="H177" s="6">
        <v>0</v>
      </c>
    </row>
    <row r="178" spans="1:8" s="6" customFormat="1" x14ac:dyDescent="0.25">
      <c r="A178" s="6" t="s">
        <v>167</v>
      </c>
      <c r="B178" s="6">
        <v>533</v>
      </c>
      <c r="C178" s="6">
        <v>0</v>
      </c>
      <c r="D178" s="6">
        <v>533</v>
      </c>
      <c r="E178" s="6">
        <f t="shared" si="2"/>
        <v>0</v>
      </c>
      <c r="F178" s="6">
        <v>0</v>
      </c>
      <c r="G178" s="6">
        <v>0</v>
      </c>
      <c r="H178" s="6">
        <v>0</v>
      </c>
    </row>
    <row r="179" spans="1:8" s="6" customFormat="1" x14ac:dyDescent="0.25">
      <c r="A179" s="6" t="s">
        <v>168</v>
      </c>
      <c r="B179" s="6">
        <v>640</v>
      </c>
      <c r="C179" s="6">
        <v>0</v>
      </c>
      <c r="D179" s="6">
        <v>640</v>
      </c>
      <c r="E179" s="6">
        <f t="shared" si="2"/>
        <v>3</v>
      </c>
      <c r="F179" s="6">
        <v>3</v>
      </c>
      <c r="G179" s="6">
        <v>0</v>
      </c>
      <c r="H179" s="6">
        <v>0</v>
      </c>
    </row>
    <row r="180" spans="1:8" s="6" customFormat="1" x14ac:dyDescent="0.25">
      <c r="A180" s="6" t="s">
        <v>169</v>
      </c>
      <c r="B180" s="6">
        <v>548</v>
      </c>
      <c r="C180" s="6">
        <v>390</v>
      </c>
      <c r="D180" s="6">
        <v>938</v>
      </c>
      <c r="E180" s="6">
        <f t="shared" si="2"/>
        <v>98</v>
      </c>
      <c r="F180" s="6">
        <v>98</v>
      </c>
      <c r="G180" s="6">
        <v>0</v>
      </c>
      <c r="H180" s="6">
        <v>55</v>
      </c>
    </row>
    <row r="181" spans="1:8" s="6" customFormat="1" x14ac:dyDescent="0.25">
      <c r="A181" s="6" t="s">
        <v>171</v>
      </c>
      <c r="B181" s="6">
        <v>284</v>
      </c>
      <c r="C181" s="6">
        <v>78</v>
      </c>
      <c r="D181" s="6">
        <v>362</v>
      </c>
      <c r="E181" s="6">
        <f t="shared" si="2"/>
        <v>10</v>
      </c>
      <c r="F181" s="6">
        <v>0</v>
      </c>
      <c r="G181" s="6">
        <v>10</v>
      </c>
      <c r="H181" s="6">
        <v>0</v>
      </c>
    </row>
    <row r="182" spans="1:8" s="6" customFormat="1" x14ac:dyDescent="0.25">
      <c r="A182" s="6" t="s">
        <v>172</v>
      </c>
      <c r="B182" s="6">
        <v>453</v>
      </c>
      <c r="C182" s="6">
        <v>205</v>
      </c>
      <c r="D182" s="6">
        <v>658</v>
      </c>
      <c r="E182" s="6">
        <f t="shared" si="2"/>
        <v>27</v>
      </c>
      <c r="F182" s="6">
        <v>27</v>
      </c>
      <c r="G182" s="6">
        <v>0</v>
      </c>
      <c r="H182" s="6">
        <v>0</v>
      </c>
    </row>
    <row r="183" spans="1:8" s="6" customFormat="1" x14ac:dyDescent="0.25">
      <c r="A183" s="6" t="s">
        <v>173</v>
      </c>
      <c r="B183" s="6">
        <v>697</v>
      </c>
      <c r="C183" s="6">
        <v>0</v>
      </c>
      <c r="D183" s="6">
        <v>697</v>
      </c>
      <c r="E183" s="6">
        <f t="shared" si="2"/>
        <v>47</v>
      </c>
      <c r="F183" s="6">
        <v>47</v>
      </c>
      <c r="G183" s="6">
        <v>0</v>
      </c>
      <c r="H183" s="6">
        <v>0</v>
      </c>
    </row>
    <row r="184" spans="1:8" s="6" customFormat="1" x14ac:dyDescent="0.25">
      <c r="A184" s="6" t="s">
        <v>174</v>
      </c>
      <c r="B184" s="6">
        <v>254</v>
      </c>
      <c r="C184" s="6">
        <v>33</v>
      </c>
      <c r="D184" s="6">
        <v>287</v>
      </c>
      <c r="E184" s="6">
        <f t="shared" si="2"/>
        <v>80</v>
      </c>
      <c r="F184" s="6">
        <v>9</v>
      </c>
      <c r="G184" s="6">
        <v>71</v>
      </c>
      <c r="H184" s="6">
        <v>71</v>
      </c>
    </row>
    <row r="185" spans="1:8" s="6" customFormat="1" x14ac:dyDescent="0.25">
      <c r="A185" s="6" t="s">
        <v>178</v>
      </c>
      <c r="B185" s="6">
        <v>354</v>
      </c>
      <c r="C185" s="6">
        <v>10</v>
      </c>
      <c r="D185" s="6">
        <v>364</v>
      </c>
      <c r="E185" s="6">
        <f t="shared" si="2"/>
        <v>0</v>
      </c>
      <c r="F185" s="6">
        <v>0</v>
      </c>
      <c r="G185" s="6">
        <v>0</v>
      </c>
      <c r="H185" s="6">
        <v>0</v>
      </c>
    </row>
    <row r="186" spans="1:8" s="6" customFormat="1" x14ac:dyDescent="0.25">
      <c r="A186" s="6" t="s">
        <v>179</v>
      </c>
      <c r="B186" s="6">
        <v>480</v>
      </c>
      <c r="C186" s="6">
        <v>16</v>
      </c>
      <c r="D186" s="6">
        <v>496</v>
      </c>
      <c r="E186" s="6">
        <f t="shared" si="2"/>
        <v>6</v>
      </c>
      <c r="F186" s="6">
        <v>0</v>
      </c>
      <c r="G186" s="6">
        <v>6</v>
      </c>
      <c r="H186" s="6">
        <v>0</v>
      </c>
    </row>
    <row r="187" spans="1:8" s="6" customFormat="1" x14ac:dyDescent="0.25">
      <c r="A187" s="6" t="s">
        <v>180</v>
      </c>
      <c r="B187" s="6">
        <v>566</v>
      </c>
      <c r="C187" s="6">
        <v>0</v>
      </c>
      <c r="D187" s="6">
        <v>566</v>
      </c>
      <c r="E187" s="6">
        <f t="shared" si="2"/>
        <v>55</v>
      </c>
      <c r="F187" s="6">
        <v>55</v>
      </c>
      <c r="G187" s="6">
        <v>0</v>
      </c>
      <c r="H187" s="6">
        <v>0</v>
      </c>
    </row>
    <row r="188" spans="1:8" s="6" customFormat="1" x14ac:dyDescent="0.25">
      <c r="A188" s="6" t="s">
        <v>181</v>
      </c>
      <c r="B188" s="6">
        <v>422</v>
      </c>
      <c r="C188" s="6">
        <v>0</v>
      </c>
      <c r="D188" s="6">
        <v>422</v>
      </c>
      <c r="E188" s="6">
        <f t="shared" si="2"/>
        <v>264</v>
      </c>
      <c r="F188" s="6">
        <v>58</v>
      </c>
      <c r="G188" s="6">
        <v>206</v>
      </c>
      <c r="H188" s="6">
        <v>158</v>
      </c>
    </row>
    <row r="189" spans="1:8" s="6" customFormat="1" x14ac:dyDescent="0.25">
      <c r="A189" s="6" t="s">
        <v>182</v>
      </c>
      <c r="B189" s="6">
        <v>594</v>
      </c>
      <c r="C189" s="6">
        <v>0</v>
      </c>
      <c r="D189" s="6">
        <v>594</v>
      </c>
      <c r="E189" s="6">
        <f t="shared" si="2"/>
        <v>59</v>
      </c>
      <c r="F189" s="6">
        <v>59</v>
      </c>
      <c r="G189" s="6">
        <v>0</v>
      </c>
      <c r="H189" s="6">
        <v>0</v>
      </c>
    </row>
    <row r="190" spans="1:8" s="6" customFormat="1" x14ac:dyDescent="0.25">
      <c r="A190" s="6" t="s">
        <v>183</v>
      </c>
      <c r="B190" s="6">
        <v>1048</v>
      </c>
      <c r="C190" s="6">
        <v>0</v>
      </c>
      <c r="D190" s="6">
        <v>1048</v>
      </c>
      <c r="E190" s="6">
        <f t="shared" si="2"/>
        <v>63</v>
      </c>
      <c r="F190" s="6">
        <v>63</v>
      </c>
      <c r="G190" s="6">
        <v>0</v>
      </c>
      <c r="H190" s="6">
        <v>0</v>
      </c>
    </row>
    <row r="191" spans="1:8" s="6" customFormat="1" x14ac:dyDescent="0.25">
      <c r="A191" s="6" t="s">
        <v>184</v>
      </c>
      <c r="B191" s="6">
        <v>482</v>
      </c>
      <c r="C191" s="6">
        <v>24</v>
      </c>
      <c r="D191" s="6">
        <v>506</v>
      </c>
      <c r="E191" s="6">
        <f t="shared" si="2"/>
        <v>53</v>
      </c>
      <c r="F191" s="6">
        <v>37</v>
      </c>
      <c r="G191" s="6">
        <v>16</v>
      </c>
      <c r="H191" s="6">
        <v>0</v>
      </c>
    </row>
    <row r="192" spans="1:8" s="6" customFormat="1" x14ac:dyDescent="0.25">
      <c r="A192" s="6" t="s">
        <v>185</v>
      </c>
      <c r="B192" s="6">
        <v>339</v>
      </c>
      <c r="C192" s="6">
        <v>0</v>
      </c>
      <c r="D192" s="6">
        <v>339</v>
      </c>
      <c r="E192" s="6">
        <f t="shared" si="2"/>
        <v>0</v>
      </c>
      <c r="F192" s="6">
        <v>0</v>
      </c>
      <c r="G192" s="6">
        <v>0</v>
      </c>
      <c r="H192" s="6">
        <v>0</v>
      </c>
    </row>
    <row r="193" spans="1:8" s="6" customFormat="1" x14ac:dyDescent="0.25">
      <c r="A193" s="6" t="s">
        <v>186</v>
      </c>
      <c r="B193" s="6">
        <v>419</v>
      </c>
      <c r="C193" s="6">
        <v>0</v>
      </c>
      <c r="D193" s="6">
        <v>419</v>
      </c>
      <c r="E193" s="6">
        <f t="shared" si="2"/>
        <v>3</v>
      </c>
      <c r="F193" s="6">
        <v>1</v>
      </c>
      <c r="G193" s="6">
        <v>2</v>
      </c>
      <c r="H193" s="6">
        <v>0</v>
      </c>
    </row>
    <row r="194" spans="1:8" s="6" customFormat="1" x14ac:dyDescent="0.25">
      <c r="A194" s="6" t="s">
        <v>187</v>
      </c>
      <c r="B194" s="6">
        <v>687</v>
      </c>
      <c r="C194" s="6">
        <v>6</v>
      </c>
      <c r="D194" s="6">
        <v>693</v>
      </c>
      <c r="E194" s="6">
        <f t="shared" si="2"/>
        <v>161</v>
      </c>
      <c r="F194" s="6">
        <v>152</v>
      </c>
      <c r="G194" s="6">
        <v>9</v>
      </c>
      <c r="H194" s="6">
        <v>49</v>
      </c>
    </row>
    <row r="195" spans="1:8" s="6" customFormat="1" x14ac:dyDescent="0.25">
      <c r="A195" s="6" t="s">
        <v>188</v>
      </c>
      <c r="B195" s="6">
        <v>541</v>
      </c>
      <c r="C195" s="6">
        <v>0</v>
      </c>
      <c r="D195" s="6">
        <v>541</v>
      </c>
      <c r="E195" s="6">
        <f t="shared" si="2"/>
        <v>175</v>
      </c>
      <c r="F195" s="6">
        <v>175</v>
      </c>
      <c r="G195" s="6">
        <v>0</v>
      </c>
      <c r="H195" s="6">
        <v>0</v>
      </c>
    </row>
    <row r="196" spans="1:8" s="6" customFormat="1" x14ac:dyDescent="0.25">
      <c r="A196" s="6" t="s">
        <v>189</v>
      </c>
      <c r="B196" s="6">
        <v>334</v>
      </c>
      <c r="C196" s="6">
        <v>154</v>
      </c>
      <c r="D196" s="6">
        <v>488</v>
      </c>
      <c r="E196" s="6">
        <f t="shared" si="2"/>
        <v>15</v>
      </c>
      <c r="F196" s="6">
        <v>15</v>
      </c>
      <c r="G196" s="6">
        <v>0</v>
      </c>
      <c r="H196" s="6">
        <v>0</v>
      </c>
    </row>
    <row r="197" spans="1:8" s="6" customFormat="1" x14ac:dyDescent="0.25">
      <c r="A197" s="6" t="s">
        <v>190</v>
      </c>
      <c r="B197" s="6">
        <v>380</v>
      </c>
      <c r="C197" s="6">
        <v>1</v>
      </c>
      <c r="D197" s="6">
        <v>381</v>
      </c>
      <c r="E197" s="6">
        <f t="shared" si="2"/>
        <v>1</v>
      </c>
      <c r="F197" s="6">
        <v>0</v>
      </c>
      <c r="G197" s="6">
        <v>1</v>
      </c>
      <c r="H197" s="6">
        <v>0</v>
      </c>
    </row>
    <row r="198" spans="1:8" s="6" customFormat="1" x14ac:dyDescent="0.25">
      <c r="A198" s="6" t="s">
        <v>170</v>
      </c>
      <c r="B198" s="6">
        <v>386</v>
      </c>
      <c r="C198" s="6">
        <v>1948</v>
      </c>
      <c r="D198" s="6">
        <v>2334</v>
      </c>
      <c r="E198" s="6">
        <f>SUM(F198:G198)</f>
        <v>143</v>
      </c>
      <c r="F198" s="6">
        <v>143</v>
      </c>
      <c r="G198" s="6">
        <v>0</v>
      </c>
      <c r="H198" s="6">
        <v>20</v>
      </c>
    </row>
    <row r="199" spans="1:8" s="6" customFormat="1" x14ac:dyDescent="0.25">
      <c r="A199" s="6" t="s">
        <v>191</v>
      </c>
      <c r="B199" s="6">
        <v>235</v>
      </c>
      <c r="C199" s="6">
        <v>115</v>
      </c>
      <c r="D199" s="6">
        <v>350</v>
      </c>
      <c r="E199" s="6">
        <f t="shared" si="2"/>
        <v>59</v>
      </c>
      <c r="F199" s="6">
        <v>59</v>
      </c>
      <c r="G199" s="6">
        <v>0</v>
      </c>
      <c r="H199" s="6">
        <v>59</v>
      </c>
    </row>
    <row r="200" spans="1:8" s="6" customFormat="1" x14ac:dyDescent="0.25">
      <c r="A200" s="6" t="s">
        <v>192</v>
      </c>
      <c r="B200" s="6">
        <v>280</v>
      </c>
      <c r="C200" s="6">
        <v>150</v>
      </c>
      <c r="D200" s="6">
        <v>430</v>
      </c>
      <c r="E200" s="6">
        <f t="shared" si="2"/>
        <v>1</v>
      </c>
      <c r="F200" s="6">
        <v>1</v>
      </c>
      <c r="G200" s="6">
        <v>0</v>
      </c>
      <c r="H200" s="6">
        <v>0</v>
      </c>
    </row>
    <row r="201" spans="1:8" s="6" customFormat="1" x14ac:dyDescent="0.25">
      <c r="A201" s="6" t="s">
        <v>193</v>
      </c>
      <c r="B201" s="6">
        <v>405</v>
      </c>
      <c r="C201" s="6">
        <v>173</v>
      </c>
      <c r="D201" s="6">
        <v>578</v>
      </c>
      <c r="E201" s="6">
        <f t="shared" ref="E201:E209" si="3">SUM(F201:G201)</f>
        <v>1</v>
      </c>
      <c r="F201" s="6">
        <v>1</v>
      </c>
      <c r="G201" s="6">
        <v>0</v>
      </c>
      <c r="H201" s="6">
        <v>0</v>
      </c>
    </row>
    <row r="202" spans="1:8" s="6" customFormat="1" x14ac:dyDescent="0.25">
      <c r="A202" s="6" t="s">
        <v>194</v>
      </c>
      <c r="B202" s="6">
        <v>447</v>
      </c>
      <c r="C202" s="6">
        <v>247</v>
      </c>
      <c r="D202" s="6">
        <v>694</v>
      </c>
      <c r="E202" s="6">
        <f t="shared" si="3"/>
        <v>96</v>
      </c>
      <c r="F202" s="6">
        <v>12</v>
      </c>
      <c r="G202" s="6">
        <v>84</v>
      </c>
      <c r="H202" s="6">
        <v>84</v>
      </c>
    </row>
    <row r="203" spans="1:8" s="6" customFormat="1" x14ac:dyDescent="0.25">
      <c r="A203" s="6" t="s">
        <v>236</v>
      </c>
      <c r="B203" s="6">
        <v>216</v>
      </c>
      <c r="C203" s="6">
        <v>70</v>
      </c>
      <c r="D203" s="6">
        <v>286</v>
      </c>
      <c r="E203" s="6">
        <f t="shared" si="3"/>
        <v>0</v>
      </c>
      <c r="F203" s="6">
        <v>0</v>
      </c>
      <c r="G203" s="6">
        <v>0</v>
      </c>
      <c r="H203" s="6">
        <v>0</v>
      </c>
    </row>
    <row r="204" spans="1:8" s="6" customFormat="1" x14ac:dyDescent="0.25">
      <c r="A204" s="6" t="s">
        <v>196</v>
      </c>
      <c r="B204" s="6">
        <v>357</v>
      </c>
      <c r="C204" s="6">
        <v>11</v>
      </c>
      <c r="D204" s="6">
        <v>368</v>
      </c>
      <c r="E204" s="6">
        <f t="shared" si="3"/>
        <v>5</v>
      </c>
      <c r="F204" s="6">
        <v>5</v>
      </c>
      <c r="G204" s="6">
        <v>0</v>
      </c>
      <c r="H204" s="6">
        <v>0</v>
      </c>
    </row>
    <row r="205" spans="1:8" s="6" customFormat="1" x14ac:dyDescent="0.25">
      <c r="A205" s="6" t="s">
        <v>197</v>
      </c>
      <c r="B205" s="6">
        <v>623</v>
      </c>
      <c r="C205" s="6">
        <v>0</v>
      </c>
      <c r="D205" s="6">
        <v>623</v>
      </c>
      <c r="E205" s="6">
        <f t="shared" si="3"/>
        <v>57</v>
      </c>
      <c r="F205" s="6">
        <v>55</v>
      </c>
      <c r="G205" s="6">
        <v>2</v>
      </c>
      <c r="H205" s="6">
        <v>0</v>
      </c>
    </row>
    <row r="206" spans="1:8" s="6" customFormat="1" x14ac:dyDescent="0.25">
      <c r="A206" s="6" t="s">
        <v>228</v>
      </c>
      <c r="B206" s="6">
        <v>553</v>
      </c>
      <c r="C206" s="6">
        <v>256</v>
      </c>
      <c r="D206" s="6">
        <v>809</v>
      </c>
      <c r="E206" s="6">
        <f t="shared" si="3"/>
        <v>4</v>
      </c>
      <c r="F206" s="6">
        <v>4</v>
      </c>
      <c r="G206" s="6">
        <v>0</v>
      </c>
      <c r="H206" s="6">
        <v>0</v>
      </c>
    </row>
    <row r="207" spans="1:8" s="6" customFormat="1" x14ac:dyDescent="0.25">
      <c r="A207" s="6" t="s">
        <v>198</v>
      </c>
      <c r="B207" s="6">
        <v>623</v>
      </c>
      <c r="C207" s="6">
        <v>45</v>
      </c>
      <c r="D207" s="6">
        <v>668</v>
      </c>
      <c r="E207" s="6">
        <f t="shared" si="3"/>
        <v>81</v>
      </c>
      <c r="F207" s="6">
        <v>22</v>
      </c>
      <c r="G207" s="6">
        <v>59</v>
      </c>
      <c r="H207" s="6">
        <v>0</v>
      </c>
    </row>
    <row r="208" spans="1:8" s="6" customFormat="1" x14ac:dyDescent="0.25">
      <c r="A208" s="6" t="s">
        <v>199</v>
      </c>
      <c r="B208" s="6">
        <v>221</v>
      </c>
      <c r="C208" s="6">
        <v>0</v>
      </c>
      <c r="D208" s="6">
        <v>221</v>
      </c>
      <c r="E208" s="6">
        <f t="shared" si="3"/>
        <v>0</v>
      </c>
      <c r="F208" s="6">
        <v>0</v>
      </c>
      <c r="G208" s="6">
        <v>0</v>
      </c>
      <c r="H208" s="6">
        <v>0</v>
      </c>
    </row>
    <row r="209" spans="1:8" s="6" customFormat="1" x14ac:dyDescent="0.25">
      <c r="A209" s="6" t="s">
        <v>200</v>
      </c>
      <c r="B209" s="6">
        <v>625</v>
      </c>
      <c r="C209" s="6">
        <v>1</v>
      </c>
      <c r="D209" s="6">
        <v>626</v>
      </c>
      <c r="E209" s="6">
        <f t="shared" si="3"/>
        <v>39</v>
      </c>
      <c r="F209" s="6">
        <v>37</v>
      </c>
      <c r="G209" s="6">
        <v>2</v>
      </c>
      <c r="H209" s="6">
        <v>0</v>
      </c>
    </row>
    <row r="210" spans="1:8" s="6" customFormat="1" x14ac:dyDescent="0.25"/>
    <row r="211" spans="1:8" s="10" customFormat="1" x14ac:dyDescent="0.25">
      <c r="A211" s="9" t="s">
        <v>4</v>
      </c>
      <c r="B211" s="9">
        <f>SUM(B8:B210)</f>
        <v>110191</v>
      </c>
      <c r="C211" s="9">
        <f>SUM(C8:C209)</f>
        <v>18450</v>
      </c>
      <c r="D211" s="10">
        <f>SUM(D8:D209)</f>
        <v>128641</v>
      </c>
      <c r="E211" s="10">
        <f>SUM(E8:E209)</f>
        <v>11132</v>
      </c>
      <c r="F211" s="10">
        <f>SUM(F8:F209)</f>
        <v>9394</v>
      </c>
      <c r="G211" s="10">
        <v>1738</v>
      </c>
      <c r="H211" s="10">
        <f>SUM(H8:H209)</f>
        <v>1677</v>
      </c>
    </row>
    <row r="214" spans="1:8" ht="18.75" x14ac:dyDescent="0.3">
      <c r="A214" s="11" t="s">
        <v>212</v>
      </c>
      <c r="B214" s="12" t="s">
        <v>215</v>
      </c>
    </row>
    <row r="215" spans="1:8" x14ac:dyDescent="0.25">
      <c r="B215" s="12" t="s">
        <v>216</v>
      </c>
    </row>
  </sheetData>
  <sortState xmlns:xlrd2="http://schemas.microsoft.com/office/spreadsheetml/2017/richdata2" ref="A7:F208">
    <sortCondition ref="A7:A208"/>
  </sortState>
  <pageMargins left="0.7" right="0.7" top="0.75" bottom="0.75" header="0.3" footer="0.3"/>
  <pageSetup scale="78" fitToHeight="5" orientation="landscape" r:id="rId1"/>
  <ignoredErrors>
    <ignoredError sqref="E199:E209 E8:E180 E181:E197" formulaRange="1"/>
    <ignoredError sqref="D211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2020</vt:lpstr>
      <vt:lpstr>2019</vt:lpstr>
      <vt:lpstr>2018</vt:lpstr>
      <vt:lpstr>2017</vt:lpstr>
      <vt:lpstr>2016</vt:lpstr>
      <vt:lpstr>2015</vt:lpstr>
      <vt:lpstr>2014</vt:lpstr>
      <vt:lpstr>2013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Administrator</dc:creator>
  <cp:keywords/>
  <dc:description/>
  <cp:lastModifiedBy>Joshua Alter</cp:lastModifiedBy>
  <cp:revision/>
  <dcterms:created xsi:type="dcterms:W3CDTF">2014-01-15T22:06:10Z</dcterms:created>
  <dcterms:modified xsi:type="dcterms:W3CDTF">2021-08-29T22:46:55Z</dcterms:modified>
  <cp:category/>
  <cp:contentStatus/>
</cp:coreProperties>
</file>